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858" activeTab="7"/>
  </bookViews>
  <sheets>
    <sheet name="RS PBI 1970-99" sheetId="1" r:id="rId1"/>
    <sheet name="PBI DEPART. 94" sheetId="2" r:id="rId2"/>
    <sheet name="PBI DEP. 79" sheetId="3" r:id="rId3"/>
    <sheet name="IVF B.94" sheetId="4" r:id="rId4"/>
    <sheet name="IP PBI 94" sheetId="5" r:id="rId5"/>
    <sheet name="PC-ERP  PBI" sheetId="6" r:id="rId6"/>
    <sheet name="PBI REAL" sheetId="7" r:id="rId7"/>
    <sheet name="depos. y coloc." sheetId="8" r:id="rId8"/>
  </sheets>
  <definedNames/>
  <calcPr fullCalcOnLoad="1"/>
</workbook>
</file>

<file path=xl/sharedStrings.xml><?xml version="1.0" encoding="utf-8"?>
<sst xmlns="http://schemas.openxmlformats.org/spreadsheetml/2006/main" count="286" uniqueCount="95">
  <si>
    <t>REGIÓN SUR: PRODUCTO BRUTO INTERNO (1970-1999)</t>
  </si>
  <si>
    <t>(En millones de nuevos soles de 1994)</t>
  </si>
  <si>
    <t>AÑO</t>
  </si>
  <si>
    <t>PBI REGIÓN SUR</t>
  </si>
  <si>
    <t>AGRIC. CAZA Y SILVI.</t>
  </si>
  <si>
    <t>PESCA</t>
  </si>
  <si>
    <t>EXPLOT. MINAS Y CANT.</t>
  </si>
  <si>
    <t>INDUST. MANUF.</t>
  </si>
  <si>
    <t>COMERC. REST. Y HOTELES</t>
  </si>
  <si>
    <t>ALQUIL. DE VIVIEN.</t>
  </si>
  <si>
    <t>PROD. SERV. GUBER.</t>
  </si>
  <si>
    <t>RESTO DE SECTORES 1/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</si>
  <si>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</si>
  <si>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</si>
  <si>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</si>
  <si>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</si>
  <si>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</si>
  <si>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</si>
  <si>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</si>
  <si>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</si>
  <si>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</si>
  <si>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</si>
  <si>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</si>
  <si>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</si>
  <si>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</si>
  <si>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</si>
  <si>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</si>
  <si>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</si>
  <si>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</si>
  <si>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</si>
  <si>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</si>
  <si>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1989 </t>
  </si>
  <si>
    <t>1990</t>
  </si>
  <si>
    <t xml:space="preserve">1991 </t>
  </si>
  <si>
    <t xml:space="preserve">1992 </t>
  </si>
  <si>
    <t>1/ Incluye: Pesca, Construcción, Comercio, Alquiler de Vivienda, Prod. De Serv. Gubernamentales y Otros Servicios</t>
  </si>
  <si>
    <t>FUENTE: INSTITUTO NACIONAL DE ESTADISTICA E INFORMATICA - Dirección Nacional de Cuentas Nacionales</t>
  </si>
  <si>
    <t>REGION SUR: PRODUCTO BRUTO INTERNO  DEPARTAMENTAL: 1970-1996</t>
  </si>
  <si>
    <t>(En millones de Nuevos Soles de 1994)</t>
  </si>
  <si>
    <t xml:space="preserve">  AÑO</t>
  </si>
  <si>
    <t>REGIÓN SUR</t>
  </si>
  <si>
    <t>DEPARTAMENTOS</t>
  </si>
  <si>
    <t>AREQUIPA</t>
  </si>
  <si>
    <t>CUSCO</t>
  </si>
  <si>
    <t>MADRE DE DIOS</t>
  </si>
  <si>
    <t>MOQUEGUA</t>
  </si>
  <si>
    <t>PUNO</t>
  </si>
  <si>
    <t>TACNA</t>
  </si>
  <si>
    <t>ELABORACIÓN PROPIA</t>
  </si>
  <si>
    <t>REGIÓN SUR: PRODUCTO BRUTO INTERNO DEPARTAMENTAL (1970-1996)</t>
  </si>
  <si>
    <t>(Nuevos Soles de 1979)</t>
  </si>
  <si>
    <t xml:space="preserve"> REGION SUR: INDICE DE VOLUMEN FISICO PBI POR ACTIVIDAD ECONOMICA:1970-1996</t>
  </si>
  <si>
    <t>(Año Base 1994 = 100)</t>
  </si>
  <si>
    <t>TOTAL</t>
  </si>
  <si>
    <t>A C T I V I D A D   E C O N O M I C A</t>
  </si>
  <si>
    <t>INDUST.MANU- FACTUR.</t>
  </si>
  <si>
    <t>CONS- TRUC- CION</t>
  </si>
  <si>
    <t>OTROS SER- VICIOS</t>
  </si>
  <si>
    <t>ELABORACION PROPIA</t>
  </si>
  <si>
    <t xml:space="preserve"> REGION SUR: INDICE DE PRECIOS DEL PBI POR ACTIVIDAD ECONOMICA:1970-1996</t>
  </si>
  <si>
    <t>(AÑO BASE 1994 = 100)</t>
  </si>
  <si>
    <t>REGION SUR</t>
  </si>
  <si>
    <t>INDUST. MANUFACT.</t>
  </si>
  <si>
    <t>CONSTRUC-CION</t>
  </si>
  <si>
    <t>REGIÓN SUR: PODER DE COMPRA DEL PBI  Y RELACION DE PRECIOS(1970-1996)</t>
  </si>
  <si>
    <t>(AÑO BASE 1994=100)</t>
  </si>
  <si>
    <t>IP PBI BASE 1994</t>
  </si>
  <si>
    <t xml:space="preserve">INDICE DE LA RELACION DE PRECIOS </t>
  </si>
  <si>
    <t>MILLONES DE NUEVOS SOLES DE 1994</t>
  </si>
  <si>
    <t xml:space="preserve">REGION SUR </t>
  </si>
  <si>
    <t>PERU</t>
  </si>
  <si>
    <t>PBI REGION SUR</t>
  </si>
  <si>
    <t>PODER DE COMPRA</t>
  </si>
  <si>
    <t>EFECTO DE LA REL. DE PRECIOS</t>
  </si>
  <si>
    <t>1991</t>
  </si>
  <si>
    <t>1992</t>
  </si>
  <si>
    <t xml:space="preserve">1996 </t>
  </si>
  <si>
    <t>FUENTE: INSTITUTO NACIONAL DE ESTADISTICA E INFORMATICA</t>
  </si>
  <si>
    <t>PBI REAL DE LA REGION SUR Y EL PBI GLOBAL (1970-1996)</t>
  </si>
  <si>
    <t>(EN MILLONES DE NUEVOS SOLES DE 1994)</t>
  </si>
  <si>
    <t>INDICE VOLUMEN FISICO</t>
  </si>
  <si>
    <t xml:space="preserve">PBI PERÚ </t>
  </si>
  <si>
    <t>PARTICIPACIÓN %</t>
  </si>
  <si>
    <t>REGION SUR: COLOCACIONES DE  LA BANCA MULTIPLE : 1991-2000</t>
  </si>
  <si>
    <t>(En miles de nuevos soles corrientes)</t>
  </si>
  <si>
    <t xml:space="preserve"> A Ñ O</t>
  </si>
  <si>
    <t xml:space="preserve">PUNO </t>
  </si>
  <si>
    <t xml:space="preserve"> 1991</t>
  </si>
  <si>
    <t xml:space="preserve"> 1992</t>
  </si>
  <si>
    <t xml:space="preserve"> 1993</t>
  </si>
  <si>
    <t xml:space="preserve"> 1994</t>
  </si>
  <si>
    <t xml:space="preserve">FUENTE: SUPERINTENDENCIA DE BANCA Y SEGUROS </t>
  </si>
  <si>
    <t>REGION SUR: DEPOSITOS DE  LA BANCA MULTIPLE : 1991-2000</t>
  </si>
  <si>
    <t>1998</t>
  </si>
  <si>
    <t xml:space="preserve">10.2 ANEXO METODOLÓGICO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</si>
</sst>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"/>
    <numFmt numFmtId="173" formatCode="_ * #,##0_ ;_ * \-#,##0_ ;_ * &quot;-&quot;??_ ;_ @_ "/>
    <numFmt numFmtId="174" formatCode="_ * #,##0.0_ ;_ * \-#,##0.0_ ;_ * &quot;-&quot;??_ ;_ @_ "/>
    <numFmt numFmtId="175" formatCode="General_)"/>
    <numFmt numFmtId="176" formatCode="_ * #,##0.000_ ;_ * \-#,##0.000_ ;_ * &quot;-&quot;??_ ;_ @_ "/>
    <numFmt numFmtId="177" formatCode="_ * #,##0.0000000_ ;_ * \-#,##0.0000000_ ;_ * &quot;-&quot;??_ ;_ @_ "/>
    <numFmt numFmtId="178" formatCode="_ * #,##0.00000_ ;_ * \-#,##0.00000_ ;_ * &quot;-&quot;??_ ;_ @_ "/>
    <numFmt numFmtId="179" formatCode="_ * #,##0.0000_ ;_ * \-#,##0.0000_ ;_ * &quot;-&quot;??_ ;_ @_ "/>
    <numFmt numFmtId="180" formatCode="0.0000000"/>
    <numFmt numFmtId="181" formatCode="0.0"/>
    <numFmt numFmtId="182" formatCode="0.0000"/>
    <numFmt numFmtId="183" formatCode="0.000_)"/>
    <numFmt numFmtId="184" formatCode="0.0_)"/>
    <numFmt numFmtId="185" formatCode="0.00_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53"/>
      <name val="Arial"/>
      <family val="0"/>
    </font>
    <font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173" fontId="0" fillId="0" borderId="1" xfId="15" applyNumberFormat="1" applyBorder="1" applyAlignment="1">
      <alignment/>
    </xf>
    <xf numFmtId="174" fontId="0" fillId="0" borderId="1" xfId="0" applyNumberFormat="1" applyBorder="1" applyAlignment="1">
      <alignment/>
    </xf>
    <xf numFmtId="0" fontId="3" fillId="0" borderId="0" xfId="0" applyFont="1" applyBorder="1" applyAlignment="1">
      <alignment/>
    </xf>
    <xf numFmtId="173" fontId="0" fillId="0" borderId="0" xfId="15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5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3" fontId="0" fillId="0" borderId="0" xfId="15" applyNumberFormat="1" applyFont="1" applyAlignment="1">
      <alignment/>
    </xf>
    <xf numFmtId="173" fontId="0" fillId="0" borderId="0" xfId="0" applyNumberFormat="1" applyFont="1" applyAlignment="1" applyProtection="1">
      <alignment/>
      <protection/>
    </xf>
    <xf numFmtId="173" fontId="0" fillId="0" borderId="1" xfId="15" applyNumberFormat="1" applyBorder="1" applyAlignment="1">
      <alignment/>
    </xf>
    <xf numFmtId="173" fontId="7" fillId="0" borderId="1" xfId="15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74" fontId="0" fillId="0" borderId="0" xfId="0" applyNumberFormat="1" applyFont="1" applyAlignment="1">
      <alignment/>
    </xf>
    <xf numFmtId="174" fontId="0" fillId="0" borderId="0" xfId="15" applyNumberFormat="1" applyFont="1" applyAlignment="1">
      <alignment/>
    </xf>
    <xf numFmtId="177" fontId="0" fillId="0" borderId="0" xfId="15" applyNumberFormat="1" applyFont="1" applyAlignment="1">
      <alignment/>
    </xf>
    <xf numFmtId="178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4" fontId="0" fillId="0" borderId="0" xfId="15" applyNumberFormat="1" applyFont="1" applyAlignment="1">
      <alignment/>
    </xf>
    <xf numFmtId="0" fontId="6" fillId="0" borderId="1" xfId="0" applyFont="1" applyBorder="1" applyAlignment="1" applyProtection="1">
      <alignment horizontal="left"/>
      <protection/>
    </xf>
    <xf numFmtId="174" fontId="0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0" fillId="0" borderId="0" xfId="15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Alignment="1">
      <alignment/>
    </xf>
    <xf numFmtId="173" fontId="0" fillId="0" borderId="0" xfId="15" applyNumberFormat="1" applyFont="1" applyFill="1" applyAlignment="1">
      <alignment/>
    </xf>
    <xf numFmtId="178" fontId="0" fillId="0" borderId="0" xfId="15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15" applyNumberFormat="1" applyFont="1" applyAlignment="1">
      <alignment/>
    </xf>
    <xf numFmtId="182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1" xfId="0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83" fontId="8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3" fontId="0" fillId="0" borderId="0" xfId="15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85" fontId="0" fillId="0" borderId="1" xfId="0" applyNumberFormat="1" applyFont="1" applyBorder="1" applyAlignment="1" applyProtection="1">
      <alignment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H10" sqref="H10"/>
    </sheetView>
  </sheetViews>
  <sheetFormatPr defaultColWidth="11.421875" defaultRowHeight="12.75"/>
  <cols>
    <col min="1" max="1" width="8.8515625" style="0" customWidth="1"/>
  </cols>
  <sheetData>
    <row r="2" ht="12.75">
      <c r="A2" s="1" t="s">
        <v>94</v>
      </c>
    </row>
    <row r="4" ht="12.75">
      <c r="A4" s="1" t="s">
        <v>0</v>
      </c>
    </row>
    <row r="5" ht="12.75">
      <c r="A5" t="s">
        <v>1</v>
      </c>
    </row>
    <row r="6" spans="1:6" ht="12.75" customHeight="1">
      <c r="A6" s="81" t="s">
        <v>2</v>
      </c>
      <c r="B6" s="81" t="s">
        <v>3</v>
      </c>
      <c r="C6" s="82" t="s">
        <v>4</v>
      </c>
      <c r="D6" s="82" t="s">
        <v>6</v>
      </c>
      <c r="E6" s="82" t="s">
        <v>7</v>
      </c>
      <c r="F6" s="81" t="s">
        <v>11</v>
      </c>
    </row>
    <row r="7" spans="1:6" ht="12.75">
      <c r="A7" s="81"/>
      <c r="B7" s="81"/>
      <c r="C7" s="83"/>
      <c r="D7" s="83"/>
      <c r="E7" s="83"/>
      <c r="F7" s="81"/>
    </row>
    <row r="8" spans="1:6" ht="12.75">
      <c r="A8" s="81"/>
      <c r="B8" s="81"/>
      <c r="C8" s="83"/>
      <c r="D8" s="83"/>
      <c r="E8" s="83"/>
      <c r="F8" s="81"/>
    </row>
    <row r="9" spans="1:6" ht="12.75">
      <c r="A9" s="2"/>
      <c r="B9" s="2"/>
      <c r="C9" s="3"/>
      <c r="D9" s="3"/>
      <c r="E9" s="3"/>
      <c r="F9" s="2"/>
    </row>
    <row r="10" spans="1:6" ht="12.75">
      <c r="A10" s="4" t="s">
        <v>12</v>
      </c>
      <c r="B10" s="5">
        <v>7394.204178867499</v>
      </c>
      <c r="C10" s="6">
        <v>911.2067099778878</v>
      </c>
      <c r="D10" s="6">
        <v>773.9864762805661</v>
      </c>
      <c r="E10" s="6">
        <v>1203.3528747609846</v>
      </c>
      <c r="F10" s="6">
        <v>4505.65811784806</v>
      </c>
    </row>
    <row r="11" spans="1:6" ht="12.75">
      <c r="A11" s="4" t="s">
        <v>13</v>
      </c>
      <c r="B11" s="5">
        <v>7863.6373066394335</v>
      </c>
      <c r="C11" s="6">
        <v>933.5052325695166</v>
      </c>
      <c r="D11" s="6">
        <v>926.3254051880256</v>
      </c>
      <c r="E11" s="6">
        <v>1264.4629753750899</v>
      </c>
      <c r="F11" s="6">
        <v>4739.343693506801</v>
      </c>
    </row>
    <row r="12" spans="1:6" ht="12.75">
      <c r="A12" s="4" t="s">
        <v>14</v>
      </c>
      <c r="B12" s="5">
        <v>8106.233135897193</v>
      </c>
      <c r="C12" s="6">
        <v>913.1699176173611</v>
      </c>
      <c r="D12" s="6">
        <v>1011.9194384023148</v>
      </c>
      <c r="E12" s="6">
        <v>1301.7623268719083</v>
      </c>
      <c r="F12" s="6">
        <v>4879.381453005609</v>
      </c>
    </row>
    <row r="13" spans="1:6" ht="12.75">
      <c r="A13" s="4" t="s">
        <v>15</v>
      </c>
      <c r="B13" s="5">
        <v>8134.687964361017</v>
      </c>
      <c r="C13" s="6">
        <v>899.2370036984131</v>
      </c>
      <c r="D13" s="6">
        <v>955.3221603957793</v>
      </c>
      <c r="E13" s="6">
        <v>1215.0961866293007</v>
      </c>
      <c r="F13" s="6">
        <v>5065.032613637523</v>
      </c>
    </row>
    <row r="14" spans="1:6" ht="12.75">
      <c r="A14" s="4" t="s">
        <v>16</v>
      </c>
      <c r="B14" s="5">
        <v>8744.10666806012</v>
      </c>
      <c r="C14" s="6">
        <v>920.8762401424575</v>
      </c>
      <c r="D14" s="6">
        <v>1030.6439123154903</v>
      </c>
      <c r="E14" s="6">
        <v>1367.9836354117135</v>
      </c>
      <c r="F14" s="6">
        <v>5424.602880190458</v>
      </c>
    </row>
    <row r="15" spans="1:6" ht="12.75">
      <c r="A15" s="4" t="s">
        <v>17</v>
      </c>
      <c r="B15" s="5">
        <v>8864.66275844573</v>
      </c>
      <c r="C15" s="6">
        <v>898.8853844197015</v>
      </c>
      <c r="D15" s="6">
        <v>860.0791639266309</v>
      </c>
      <c r="E15" s="6">
        <v>1380.0760053822728</v>
      </c>
      <c r="F15" s="6">
        <v>5725.622204717123</v>
      </c>
    </row>
    <row r="16" spans="1:6" ht="12.75">
      <c r="A16" s="4" t="s">
        <v>18</v>
      </c>
      <c r="B16" s="5">
        <v>9349.269212530775</v>
      </c>
      <c r="C16" s="6">
        <v>908.9651370761013</v>
      </c>
      <c r="D16" s="6">
        <v>982.5486923707293</v>
      </c>
      <c r="E16" s="6">
        <v>1604.8444905051447</v>
      </c>
      <c r="F16" s="6">
        <v>5852.9108925788</v>
      </c>
    </row>
    <row r="17" spans="1:6" ht="12.75">
      <c r="A17" s="4" t="s">
        <v>19</v>
      </c>
      <c r="B17" s="5">
        <v>10352.039464838908</v>
      </c>
      <c r="C17" s="6">
        <v>927.6449112576563</v>
      </c>
      <c r="D17" s="6">
        <v>1072.5558173062332</v>
      </c>
      <c r="E17" s="6">
        <v>2459.8124465060755</v>
      </c>
      <c r="F17" s="6">
        <v>5892.026289768944</v>
      </c>
    </row>
    <row r="18" spans="1:6" ht="12.75">
      <c r="A18" s="4" t="s">
        <v>20</v>
      </c>
      <c r="B18" s="5">
        <v>10726.626238740544</v>
      </c>
      <c r="C18" s="6">
        <v>971.7145275228461</v>
      </c>
      <c r="D18" s="6">
        <v>1202.5799603917321</v>
      </c>
      <c r="E18" s="6">
        <v>2577.5447578483054</v>
      </c>
      <c r="F18" s="6">
        <v>5974.786992977661</v>
      </c>
    </row>
    <row r="19" spans="1:6" ht="12.75">
      <c r="A19" s="4" t="s">
        <v>21</v>
      </c>
      <c r="B19" s="5">
        <v>11682.103230009776</v>
      </c>
      <c r="C19" s="6">
        <v>1015.535080132282</v>
      </c>
      <c r="D19" s="6">
        <v>1311.6606173426546</v>
      </c>
      <c r="E19" s="6">
        <v>3111.254596177777</v>
      </c>
      <c r="F19" s="6">
        <v>6243.652936357061</v>
      </c>
    </row>
    <row r="20" spans="1:6" ht="12.75">
      <c r="A20" s="4" t="s">
        <v>22</v>
      </c>
      <c r="B20" s="5">
        <v>12044.212737987822</v>
      </c>
      <c r="C20" s="6">
        <v>947.423495685185</v>
      </c>
      <c r="D20" s="6">
        <v>1629.0292304462632</v>
      </c>
      <c r="E20" s="6">
        <v>2826.4730501907065</v>
      </c>
      <c r="F20" s="6">
        <v>6641.286961665668</v>
      </c>
    </row>
    <row r="21" spans="1:6" ht="12.75">
      <c r="A21" s="4" t="s">
        <v>23</v>
      </c>
      <c r="B21" s="5">
        <v>12486.60010134544</v>
      </c>
      <c r="C21" s="6">
        <v>1004.4151204430268</v>
      </c>
      <c r="D21" s="6">
        <v>1583.252753609259</v>
      </c>
      <c r="E21" s="6">
        <v>2807.125258237811</v>
      </c>
      <c r="F21" s="6">
        <v>7091.806969055344</v>
      </c>
    </row>
    <row r="22" spans="1:6" ht="12.75">
      <c r="A22" s="4" t="s">
        <v>24</v>
      </c>
      <c r="B22" s="5">
        <v>12333.50322018436</v>
      </c>
      <c r="C22" s="6">
        <v>1005.4113750660431</v>
      </c>
      <c r="D22" s="6">
        <v>1563.132047287112</v>
      </c>
      <c r="E22" s="6">
        <v>2744.569059771557</v>
      </c>
      <c r="F22" s="6">
        <v>7020.3907380596465</v>
      </c>
    </row>
    <row r="23" spans="1:6" ht="12.75">
      <c r="A23" s="4" t="s">
        <v>25</v>
      </c>
      <c r="B23" s="5">
        <v>11047.950968922087</v>
      </c>
      <c r="C23" s="6">
        <v>886.3442968123202</v>
      </c>
      <c r="D23" s="6">
        <v>1452.7548888135732</v>
      </c>
      <c r="E23" s="6">
        <v>2308.8697500075878</v>
      </c>
      <c r="F23" s="6">
        <v>6399.982033288605</v>
      </c>
    </row>
    <row r="24" spans="1:6" ht="12.75">
      <c r="A24" s="4" t="s">
        <v>26</v>
      </c>
      <c r="B24" s="5">
        <v>11672.360769358034</v>
      </c>
      <c r="C24" s="6">
        <v>880.7476899594936</v>
      </c>
      <c r="D24" s="6">
        <v>1661.4667012332689</v>
      </c>
      <c r="E24" s="6">
        <v>2493.9702750827064</v>
      </c>
      <c r="F24" s="6">
        <v>6636.176103082566</v>
      </c>
    </row>
    <row r="25" spans="1:6" ht="12.75">
      <c r="A25" s="4" t="s">
        <v>27</v>
      </c>
      <c r="B25" s="5">
        <v>12464.71366073284</v>
      </c>
      <c r="C25" s="6">
        <v>1026.5085317887404</v>
      </c>
      <c r="D25" s="6">
        <v>1879.9521405157675</v>
      </c>
      <c r="E25" s="6">
        <v>2733.424133221371</v>
      </c>
      <c r="F25" s="6">
        <v>6824.828855206962</v>
      </c>
    </row>
    <row r="26" spans="1:6" ht="12.75">
      <c r="A26" s="4" t="s">
        <v>28</v>
      </c>
      <c r="B26" s="5">
        <v>13135.158509542032</v>
      </c>
      <c r="C26" s="6">
        <v>1100.260675498503</v>
      </c>
      <c r="D26" s="6">
        <v>1924.3822503869771</v>
      </c>
      <c r="E26" s="6">
        <v>2725.4207295913725</v>
      </c>
      <c r="F26" s="6">
        <v>7385.094854065179</v>
      </c>
    </row>
    <row r="27" spans="1:6" ht="12.75">
      <c r="A27" s="4" t="s">
        <v>29</v>
      </c>
      <c r="B27" s="5">
        <v>14050.72621488699</v>
      </c>
      <c r="C27" s="6">
        <v>1112.9629219419605</v>
      </c>
      <c r="D27" s="6">
        <v>2008.2559258116405</v>
      </c>
      <c r="E27" s="6">
        <v>2912.4660069504166</v>
      </c>
      <c r="F27" s="6">
        <v>8017.041360182973</v>
      </c>
    </row>
    <row r="28" spans="1:6" ht="12.75">
      <c r="A28" s="4" t="s">
        <v>30</v>
      </c>
      <c r="B28" s="5">
        <v>12863.257856244329</v>
      </c>
      <c r="C28" s="6">
        <v>1236.8794160812477</v>
      </c>
      <c r="D28" s="6">
        <v>1680.6898295782198</v>
      </c>
      <c r="E28" s="6">
        <v>2484.8448989812127</v>
      </c>
      <c r="F28" s="6">
        <v>7460.843711603649</v>
      </c>
    </row>
    <row r="29" spans="1:6" ht="12.75">
      <c r="A29" s="4" t="s">
        <v>31</v>
      </c>
      <c r="B29" s="5">
        <v>12353.623668711096</v>
      </c>
      <c r="C29" s="6">
        <v>1180.3126646185156</v>
      </c>
      <c r="D29" s="6">
        <v>1609.5318421638358</v>
      </c>
      <c r="E29" s="6">
        <v>2526.5074767560677</v>
      </c>
      <c r="F29" s="6">
        <v>7037.271685172676</v>
      </c>
    </row>
    <row r="30" spans="1:6" ht="12.75">
      <c r="A30" s="4" t="s">
        <v>32</v>
      </c>
      <c r="B30" s="5">
        <v>11238.888684453108</v>
      </c>
      <c r="C30" s="6">
        <v>1014.2897618535117</v>
      </c>
      <c r="D30" s="6">
        <v>1463.3263627672168</v>
      </c>
      <c r="E30" s="6">
        <v>2207.7426312434873</v>
      </c>
      <c r="F30" s="6">
        <v>6553.529928588892</v>
      </c>
    </row>
    <row r="31" spans="1:6" ht="12.75">
      <c r="A31" s="4" t="s">
        <v>33</v>
      </c>
      <c r="B31" s="5">
        <v>11944.744529300582</v>
      </c>
      <c r="C31" s="6">
        <v>1120.361577598184</v>
      </c>
      <c r="D31" s="6">
        <v>1641.2711967463554</v>
      </c>
      <c r="E31" s="6">
        <v>2637.9068768147467</v>
      </c>
      <c r="F31" s="6">
        <v>6545.204878141296</v>
      </c>
    </row>
    <row r="32" spans="1:6" ht="12.75">
      <c r="A32" s="4" t="s">
        <v>34</v>
      </c>
      <c r="B32" s="5">
        <v>12110.2727465723</v>
      </c>
      <c r="C32" s="6">
        <v>1010.6710134434378</v>
      </c>
      <c r="D32" s="6">
        <v>1601.104582266827</v>
      </c>
      <c r="E32" s="6">
        <v>2615.417561941665</v>
      </c>
      <c r="F32" s="6">
        <v>6883.079588920371</v>
      </c>
    </row>
    <row r="33" spans="1:6" ht="12.75">
      <c r="A33" s="4">
        <v>1993</v>
      </c>
      <c r="B33" s="5">
        <v>12803.727367444804</v>
      </c>
      <c r="C33" s="6">
        <v>1144.3009901571338</v>
      </c>
      <c r="D33" s="6">
        <v>1644.6620468824296</v>
      </c>
      <c r="E33" s="6">
        <v>2765.088689639125</v>
      </c>
      <c r="F33" s="6">
        <v>7249.675640766116</v>
      </c>
    </row>
    <row r="34" spans="1:6" ht="12.75">
      <c r="A34" s="4">
        <v>1994</v>
      </c>
      <c r="B34" s="5">
        <v>14181.652538174842</v>
      </c>
      <c r="C34" s="6">
        <v>1358.0855116138</v>
      </c>
      <c r="D34" s="6">
        <v>1721.4049639327013</v>
      </c>
      <c r="E34" s="6">
        <v>3030.5972418380666</v>
      </c>
      <c r="F34" s="6">
        <v>8071.564820790274</v>
      </c>
    </row>
    <row r="35" spans="1:6" ht="12.75">
      <c r="A35" s="7">
        <v>1995</v>
      </c>
      <c r="B35" s="5">
        <v>15001.435237951573</v>
      </c>
      <c r="C35" s="6">
        <v>1364.1362933682954</v>
      </c>
      <c r="D35" s="6">
        <v>1337.6405132381656</v>
      </c>
      <c r="E35" s="6">
        <v>3120.255308671327</v>
      </c>
      <c r="F35" s="6">
        <v>9179.403122673782</v>
      </c>
    </row>
    <row r="36" spans="1:6" ht="12.75">
      <c r="A36" s="7">
        <v>1996</v>
      </c>
      <c r="B36" s="5">
        <v>15474.75609790416</v>
      </c>
      <c r="C36" s="6">
        <v>1439.8223431109718</v>
      </c>
      <c r="D36" s="6">
        <v>1908.300644962213</v>
      </c>
      <c r="E36" s="6">
        <v>3197.521812874964</v>
      </c>
      <c r="F36" s="6">
        <v>8929.111296956013</v>
      </c>
    </row>
    <row r="37" spans="1:6" ht="12.75">
      <c r="A37" s="7">
        <v>1997</v>
      </c>
      <c r="B37" s="5">
        <v>16580.20898199731</v>
      </c>
      <c r="C37" s="5">
        <v>1569.3117310012694</v>
      </c>
      <c r="D37" s="5">
        <v>2064.843035526331</v>
      </c>
      <c r="E37" s="5">
        <v>3440.059491895195</v>
      </c>
      <c r="F37" s="5">
        <v>9505.994723574515</v>
      </c>
    </row>
    <row r="38" spans="1:6" ht="12.75">
      <c r="A38" s="7">
        <v>1998</v>
      </c>
      <c r="B38" s="5">
        <v>16519.584132844764</v>
      </c>
      <c r="C38" s="5">
        <v>1687.9753405370755</v>
      </c>
      <c r="D38" s="5">
        <v>2081.287786754265</v>
      </c>
      <c r="E38" s="5">
        <v>3206.9704182905516</v>
      </c>
      <c r="F38" s="5">
        <v>9543.350587262872</v>
      </c>
    </row>
    <row r="39" spans="1:6" ht="12.75">
      <c r="A39" s="7">
        <v>1999</v>
      </c>
      <c r="B39" s="5">
        <v>16609.886293895655</v>
      </c>
      <c r="C39" s="5">
        <v>1796.9710056180465</v>
      </c>
      <c r="D39" s="5">
        <v>2162.675813159382</v>
      </c>
      <c r="E39" s="5">
        <v>3038.8985247067803</v>
      </c>
      <c r="F39" s="5">
        <v>9611.340950411446</v>
      </c>
    </row>
    <row r="40" spans="1:6" ht="12.75">
      <c r="A40" s="8"/>
      <c r="B40" s="9"/>
      <c r="C40" s="10"/>
      <c r="D40" s="10"/>
      <c r="E40" s="10"/>
      <c r="F40" s="8"/>
    </row>
    <row r="41" spans="1:6" ht="12.75">
      <c r="A41" s="11" t="s">
        <v>35</v>
      </c>
      <c r="B41" s="12"/>
      <c r="C41" s="13"/>
      <c r="D41" s="13"/>
      <c r="E41" s="13"/>
      <c r="F41" s="14"/>
    </row>
    <row r="42" ht="12.75">
      <c r="A42" s="15" t="s">
        <v>36</v>
      </c>
    </row>
  </sheetData>
  <mergeCells count="6">
    <mergeCell ref="F6:F8"/>
    <mergeCell ref="D6:D8"/>
    <mergeCell ref="E6:E8"/>
    <mergeCell ref="A6:A8"/>
    <mergeCell ref="B6:B8"/>
    <mergeCell ref="C6:C8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&amp;C306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11" sqref="E11"/>
    </sheetView>
  </sheetViews>
  <sheetFormatPr defaultColWidth="11.421875" defaultRowHeight="12.75"/>
  <cols>
    <col min="1" max="1" width="9.28125" style="0" customWidth="1"/>
    <col min="2" max="2" width="10.28125" style="0" customWidth="1"/>
    <col min="3" max="3" width="14.00390625" style="0" bestFit="1" customWidth="1"/>
    <col min="4" max="4" width="10.140625" style="0" bestFit="1" customWidth="1"/>
    <col min="6" max="6" width="12.7109375" style="0" customWidth="1"/>
    <col min="7" max="7" width="8.421875" style="0" bestFit="1" customWidth="1"/>
    <col min="8" max="8" width="10.140625" style="0" bestFit="1" customWidth="1"/>
  </cols>
  <sheetData>
    <row r="1" spans="1:8" ht="12.75">
      <c r="A1" s="16" t="s">
        <v>37</v>
      </c>
      <c r="B1" s="17"/>
      <c r="C1" s="17"/>
      <c r="D1" s="17"/>
      <c r="E1" s="17"/>
      <c r="F1" s="17"/>
      <c r="G1" s="18"/>
      <c r="H1" s="18"/>
    </row>
    <row r="2" spans="1:8" ht="12.75">
      <c r="A2" s="19" t="s">
        <v>38</v>
      </c>
      <c r="B2" s="17"/>
      <c r="C2" s="17"/>
      <c r="D2" s="17"/>
      <c r="E2" s="17"/>
      <c r="F2" s="17"/>
      <c r="G2" s="18"/>
      <c r="H2" s="18"/>
    </row>
    <row r="3" spans="1:8" ht="12.75">
      <c r="A3" s="82" t="s">
        <v>39</v>
      </c>
      <c r="B3" s="84" t="s">
        <v>40</v>
      </c>
      <c r="C3" s="86" t="s">
        <v>41</v>
      </c>
      <c r="D3" s="86"/>
      <c r="E3" s="86"/>
      <c r="F3" s="86"/>
      <c r="G3" s="86"/>
      <c r="H3" s="86"/>
    </row>
    <row r="4" spans="1:8" ht="12.75">
      <c r="A4" s="83"/>
      <c r="B4" s="85"/>
      <c r="C4" s="84" t="s">
        <v>42</v>
      </c>
      <c r="D4" s="84" t="s">
        <v>43</v>
      </c>
      <c r="E4" s="84" t="s">
        <v>44</v>
      </c>
      <c r="F4" s="84" t="s">
        <v>45</v>
      </c>
      <c r="G4" s="84" t="s">
        <v>46</v>
      </c>
      <c r="H4" s="84" t="s">
        <v>47</v>
      </c>
    </row>
    <row r="5" spans="1:8" ht="12.75">
      <c r="A5" s="83"/>
      <c r="B5" s="85"/>
      <c r="C5" s="85"/>
      <c r="D5" s="85"/>
      <c r="E5" s="85"/>
      <c r="F5" s="85"/>
      <c r="G5" s="85"/>
      <c r="H5" s="85"/>
    </row>
    <row r="6" spans="1:8" ht="12.75">
      <c r="A6" s="83"/>
      <c r="B6" s="85"/>
      <c r="C6" s="85"/>
      <c r="D6" s="85"/>
      <c r="E6" s="85"/>
      <c r="F6" s="85"/>
      <c r="G6" s="85"/>
      <c r="H6" s="85"/>
    </row>
    <row r="7" spans="1:8" ht="12.75">
      <c r="A7" s="20"/>
      <c r="B7" s="21"/>
      <c r="C7" s="21"/>
      <c r="D7" s="21"/>
      <c r="E7" s="21"/>
      <c r="F7" s="21"/>
      <c r="G7" s="21"/>
      <c r="H7" s="21"/>
    </row>
    <row r="8" spans="1:8" ht="12.75">
      <c r="A8" s="4" t="s">
        <v>12</v>
      </c>
      <c r="B8" s="22">
        <v>7394.204178920091</v>
      </c>
      <c r="C8" s="22">
        <v>2988.386959864277</v>
      </c>
      <c r="D8" s="23">
        <v>1423.2353207969759</v>
      </c>
      <c r="E8" s="22">
        <v>194.51846487175803</v>
      </c>
      <c r="F8" s="22">
        <v>541.1008734841405</v>
      </c>
      <c r="G8" s="22">
        <v>1278.8638489849584</v>
      </c>
      <c r="H8" s="22">
        <v>968.0987109179813</v>
      </c>
    </row>
    <row r="9" spans="1:8" ht="12.75">
      <c r="A9" s="4" t="s">
        <v>13</v>
      </c>
      <c r="B9" s="22">
        <v>7863.637306695515</v>
      </c>
      <c r="C9" s="22">
        <v>3113.5385828217027</v>
      </c>
      <c r="D9" s="23">
        <v>1493.838218282793</v>
      </c>
      <c r="E9" s="22">
        <v>207.32756179118647</v>
      </c>
      <c r="F9" s="22">
        <v>536.1178484723324</v>
      </c>
      <c r="G9" s="22">
        <v>1372.6625003509282</v>
      </c>
      <c r="H9" s="22">
        <v>1140.1525949765723</v>
      </c>
    </row>
    <row r="10" spans="1:8" ht="12.75">
      <c r="A10" s="4" t="s">
        <v>14</v>
      </c>
      <c r="B10" s="22">
        <v>8106.233135956718</v>
      </c>
      <c r="C10" s="22">
        <v>3218.043853273285</v>
      </c>
      <c r="D10" s="23">
        <v>1551.0446370224095</v>
      </c>
      <c r="E10" s="22">
        <v>210.62185666057016</v>
      </c>
      <c r="F10" s="22">
        <v>558.5639303044807</v>
      </c>
      <c r="G10" s="22">
        <v>1363.4459871566903</v>
      </c>
      <c r="H10" s="22">
        <v>1204.5128715392807</v>
      </c>
    </row>
    <row r="11" spans="1:8" ht="12.75">
      <c r="A11" s="4" t="s">
        <v>15</v>
      </c>
      <c r="B11" s="22">
        <v>8134.687964425698</v>
      </c>
      <c r="C11" s="22">
        <v>3293.824540258235</v>
      </c>
      <c r="D11" s="23">
        <v>1632.0426632509252</v>
      </c>
      <c r="E11" s="22">
        <v>222.3483701623286</v>
      </c>
      <c r="F11" s="22">
        <v>453.35292944046853</v>
      </c>
      <c r="G11" s="22">
        <v>1432.0865722125452</v>
      </c>
      <c r="H11" s="22">
        <v>1101.032889101195</v>
      </c>
    </row>
    <row r="12" spans="1:8" ht="12.75">
      <c r="A12" s="4" t="s">
        <v>16</v>
      </c>
      <c r="B12" s="22">
        <v>8744.106668124576</v>
      </c>
      <c r="C12" s="22">
        <v>3696.7772031585723</v>
      </c>
      <c r="D12" s="23">
        <v>1701.9310991195246</v>
      </c>
      <c r="E12" s="22">
        <v>240.6219517064409</v>
      </c>
      <c r="F12" s="22">
        <v>411.21245871521484</v>
      </c>
      <c r="G12" s="22">
        <v>1495.188939490221</v>
      </c>
      <c r="H12" s="22">
        <v>1198.3750159346018</v>
      </c>
    </row>
    <row r="13" spans="1:8" ht="12.75">
      <c r="A13" s="4" t="s">
        <v>17</v>
      </c>
      <c r="B13" s="22">
        <v>8864.662758513028</v>
      </c>
      <c r="C13" s="22">
        <v>3901.0085065689345</v>
      </c>
      <c r="D13" s="23">
        <v>1724.2846254979113</v>
      </c>
      <c r="E13" s="22">
        <v>248.46455639116382</v>
      </c>
      <c r="F13" s="22">
        <v>401.0807429637217</v>
      </c>
      <c r="G13" s="22">
        <v>1543.7013402174427</v>
      </c>
      <c r="H13" s="22">
        <v>1046.1229868738542</v>
      </c>
    </row>
    <row r="14" spans="1:8" ht="12.75">
      <c r="A14" s="4" t="s">
        <v>18</v>
      </c>
      <c r="B14" s="22">
        <v>9349.269212604464</v>
      </c>
      <c r="C14" s="22">
        <v>4028.312932298916</v>
      </c>
      <c r="D14" s="23">
        <v>1782.0195766205877</v>
      </c>
      <c r="E14" s="22">
        <v>260.77057157587296</v>
      </c>
      <c r="F14" s="22">
        <v>691.9134598284736</v>
      </c>
      <c r="G14" s="22">
        <v>1524.2010955286082</v>
      </c>
      <c r="H14" s="22">
        <v>1062.0515767520048</v>
      </c>
    </row>
    <row r="15" spans="1:8" ht="12.75">
      <c r="A15" s="4" t="s">
        <v>19</v>
      </c>
      <c r="B15" s="22">
        <v>10352.039464918085</v>
      </c>
      <c r="C15" s="22">
        <v>3879.3751816027107</v>
      </c>
      <c r="D15" s="23">
        <v>1899.6538048554785</v>
      </c>
      <c r="E15" s="22">
        <v>251.14127431900985</v>
      </c>
      <c r="F15" s="22">
        <v>1850.490954411749</v>
      </c>
      <c r="G15" s="22">
        <v>1519.5321657442248</v>
      </c>
      <c r="H15" s="22">
        <v>951.846083984912</v>
      </c>
    </row>
    <row r="16" spans="1:8" ht="12.75">
      <c r="A16" s="4" t="s">
        <v>20</v>
      </c>
      <c r="B16" s="22">
        <v>10726.626238816998</v>
      </c>
      <c r="C16" s="22">
        <v>4012.201322564314</v>
      </c>
      <c r="D16" s="23">
        <v>1899.9662997723703</v>
      </c>
      <c r="E16" s="22">
        <v>247.38336645941877</v>
      </c>
      <c r="F16" s="22">
        <v>2040.7642636001576</v>
      </c>
      <c r="G16" s="22">
        <v>1559.0780201977755</v>
      </c>
      <c r="H16" s="22">
        <v>967.23296622296</v>
      </c>
    </row>
    <row r="17" spans="1:8" ht="12.75">
      <c r="A17" s="4" t="s">
        <v>21</v>
      </c>
      <c r="B17" s="22">
        <v>11682.103230085026</v>
      </c>
      <c r="C17" s="22">
        <v>3963.6148366415964</v>
      </c>
      <c r="D17" s="23">
        <v>2030.401954457794</v>
      </c>
      <c r="E17" s="22">
        <v>250.31193183270307</v>
      </c>
      <c r="F17" s="22">
        <v>2667.4070943343545</v>
      </c>
      <c r="G17" s="22">
        <v>1656.3118307169639</v>
      </c>
      <c r="H17" s="22">
        <v>1114.0555821016133</v>
      </c>
    </row>
    <row r="18" spans="1:8" ht="12.75">
      <c r="A18" s="4" t="s">
        <v>22</v>
      </c>
      <c r="B18" s="22">
        <v>12044.212738071437</v>
      </c>
      <c r="C18" s="22">
        <v>4427.414199086605</v>
      </c>
      <c r="D18" s="23">
        <v>1983.8230280585233</v>
      </c>
      <c r="E18" s="22">
        <v>244.65073300878575</v>
      </c>
      <c r="F18" s="22">
        <v>2221.006204433953</v>
      </c>
      <c r="G18" s="22">
        <v>2016.88612395144</v>
      </c>
      <c r="H18" s="22">
        <v>1150.4324495321298</v>
      </c>
    </row>
    <row r="19" spans="1:8" ht="12.75">
      <c r="A19" s="4" t="s">
        <v>23</v>
      </c>
      <c r="B19" s="22">
        <v>12486.600101435706</v>
      </c>
      <c r="C19" s="22">
        <v>4685.406347266289</v>
      </c>
      <c r="D19" s="23">
        <v>2117.0637032906197</v>
      </c>
      <c r="E19" s="22">
        <v>267.0500309311999</v>
      </c>
      <c r="F19" s="22">
        <v>2373.1490352509522</v>
      </c>
      <c r="G19" s="22">
        <v>1851.3506304157079</v>
      </c>
      <c r="H19" s="22">
        <v>1192.5803542809367</v>
      </c>
    </row>
    <row r="20" spans="1:8" ht="12.75">
      <c r="A20" s="4" t="s">
        <v>24</v>
      </c>
      <c r="B20" s="22">
        <v>12333.503220275023</v>
      </c>
      <c r="C20" s="22">
        <v>4652.534005868226</v>
      </c>
      <c r="D20" s="23">
        <v>2039.8968817066575</v>
      </c>
      <c r="E20" s="22">
        <v>242.62240013930773</v>
      </c>
      <c r="F20" s="22">
        <v>2381.8591545312806</v>
      </c>
      <c r="G20" s="22">
        <v>1727.1403917342802</v>
      </c>
      <c r="H20" s="22">
        <v>1289.4503862952708</v>
      </c>
    </row>
    <row r="21" spans="1:8" ht="12.75">
      <c r="A21" s="4" t="s">
        <v>25</v>
      </c>
      <c r="B21" s="22">
        <v>11047.950969010231</v>
      </c>
      <c r="C21" s="22">
        <v>4068.6913099797166</v>
      </c>
      <c r="D21" s="23">
        <v>1913.3778948276122</v>
      </c>
      <c r="E21" s="22">
        <v>231.97084123020855</v>
      </c>
      <c r="F21" s="22">
        <v>2043.0689780677505</v>
      </c>
      <c r="G21" s="22">
        <v>1603.2952232076266</v>
      </c>
      <c r="H21" s="22">
        <v>1187.5467216973177</v>
      </c>
    </row>
    <row r="22" spans="1:8" ht="12.75">
      <c r="A22" s="4" t="s">
        <v>26</v>
      </c>
      <c r="B22" s="22">
        <v>11672.360769450699</v>
      </c>
      <c r="C22" s="22">
        <v>4270.426204909716</v>
      </c>
      <c r="D22" s="23">
        <v>1932.5296744300836</v>
      </c>
      <c r="E22" s="22">
        <v>254.4942653455952</v>
      </c>
      <c r="F22" s="22">
        <v>2306.382196496391</v>
      </c>
      <c r="G22" s="22">
        <v>1663.2117091939208</v>
      </c>
      <c r="H22" s="22">
        <v>1245.3167190749932</v>
      </c>
    </row>
    <row r="23" spans="1:8" ht="12.75">
      <c r="A23" s="4" t="s">
        <v>27</v>
      </c>
      <c r="B23" s="22">
        <v>12464.713660830532</v>
      </c>
      <c r="C23" s="22">
        <v>4404.553611227279</v>
      </c>
      <c r="D23" s="23">
        <v>2171.5468687207626</v>
      </c>
      <c r="E23" s="22">
        <v>246.11350499395394</v>
      </c>
      <c r="F23" s="22">
        <v>2560.5973484700853</v>
      </c>
      <c r="G23" s="22">
        <v>1727.5266990136868</v>
      </c>
      <c r="H23" s="22">
        <v>1354.3756284047643</v>
      </c>
    </row>
    <row r="24" spans="1:8" ht="12.75">
      <c r="A24" s="4" t="s">
        <v>28</v>
      </c>
      <c r="B24" s="22">
        <v>13135.158509658415</v>
      </c>
      <c r="C24" s="22">
        <v>4905.009680122886</v>
      </c>
      <c r="D24" s="23">
        <v>2542.3885788528746</v>
      </c>
      <c r="E24" s="22">
        <v>272.0832104902538</v>
      </c>
      <c r="F24" s="22">
        <v>2258.977011732799</v>
      </c>
      <c r="G24" s="22">
        <v>1865.513026101523</v>
      </c>
      <c r="H24" s="22">
        <v>1291.1870023580775</v>
      </c>
    </row>
    <row r="25" spans="1:8" ht="12.75">
      <c r="A25" s="4" t="s">
        <v>29</v>
      </c>
      <c r="B25" s="22">
        <v>14050.726215010172</v>
      </c>
      <c r="C25" s="22">
        <v>5472.609644482183</v>
      </c>
      <c r="D25" s="23">
        <v>2726.614268769016</v>
      </c>
      <c r="E25" s="22">
        <v>312.5561763242838</v>
      </c>
      <c r="F25" s="22">
        <v>2236.7445175224625</v>
      </c>
      <c r="G25" s="22">
        <v>1945.729150604559</v>
      </c>
      <c r="H25" s="22">
        <v>1356.472457307669</v>
      </c>
    </row>
    <row r="26" spans="1:8" ht="12.75">
      <c r="A26" s="4" t="s">
        <v>30</v>
      </c>
      <c r="B26" s="22">
        <v>12863.257856357195</v>
      </c>
      <c r="C26" s="22">
        <v>5098.040741326638</v>
      </c>
      <c r="D26" s="23">
        <v>2577.724601143311</v>
      </c>
      <c r="E26" s="22">
        <v>321.05544328538826</v>
      </c>
      <c r="F26" s="22">
        <v>1817.6931875747764</v>
      </c>
      <c r="G26" s="22">
        <v>1822.6603634054707</v>
      </c>
      <c r="H26" s="22">
        <v>1226.0835196216115</v>
      </c>
    </row>
    <row r="27" spans="1:8" ht="12.75">
      <c r="A27" s="4" t="s">
        <v>31</v>
      </c>
      <c r="B27" s="22">
        <v>12353.623668805383</v>
      </c>
      <c r="C27" s="22">
        <v>4852.945615537966</v>
      </c>
      <c r="D27" s="23">
        <v>2202.1448428254434</v>
      </c>
      <c r="E27" s="22">
        <v>264.7449133473269</v>
      </c>
      <c r="F27" s="22">
        <v>2148.2228015446226</v>
      </c>
      <c r="G27" s="22">
        <v>1725.0192337254882</v>
      </c>
      <c r="H27" s="22">
        <v>1160.5462618245356</v>
      </c>
    </row>
    <row r="28" spans="1:8" ht="12.75">
      <c r="A28" s="4" t="s">
        <v>32</v>
      </c>
      <c r="B28" s="22">
        <v>11238.88868454191</v>
      </c>
      <c r="C28" s="22">
        <v>4607.612833469906</v>
      </c>
      <c r="D28" s="23">
        <v>2135.541903209143</v>
      </c>
      <c r="E28" s="22">
        <v>254.2454626757926</v>
      </c>
      <c r="F28" s="22">
        <v>1727.1656512944871</v>
      </c>
      <c r="G28" s="22">
        <v>1504.580778923311</v>
      </c>
      <c r="H28" s="22">
        <v>1009.742054969268</v>
      </c>
    </row>
    <row r="29" spans="1:8" ht="12.75">
      <c r="A29" s="4" t="s">
        <v>33</v>
      </c>
      <c r="B29" s="22">
        <v>11944.744529388885</v>
      </c>
      <c r="C29" s="22">
        <v>4674.5248273487905</v>
      </c>
      <c r="D29" s="23">
        <v>2187.0550039153745</v>
      </c>
      <c r="E29" s="22">
        <v>253.20813761551634</v>
      </c>
      <c r="F29" s="22">
        <v>2082.262552309246</v>
      </c>
      <c r="G29" s="22">
        <v>1614.5199474059386</v>
      </c>
      <c r="H29" s="22">
        <v>1133.174060794017</v>
      </c>
    </row>
    <row r="30" spans="1:8" ht="12.75">
      <c r="A30" s="4" t="s">
        <v>34</v>
      </c>
      <c r="B30" s="22">
        <v>12110.272746663239</v>
      </c>
      <c r="C30" s="22">
        <v>4744.527458273479</v>
      </c>
      <c r="D30" s="23">
        <v>2203.339170257996</v>
      </c>
      <c r="E30" s="22">
        <v>260.3564288696769</v>
      </c>
      <c r="F30" s="22">
        <v>2157.21462605854</v>
      </c>
      <c r="G30" s="22">
        <v>1578.969088200461</v>
      </c>
      <c r="H30" s="22">
        <v>1165.8659750030836</v>
      </c>
    </row>
    <row r="31" spans="1:8" ht="12.75">
      <c r="A31" s="4">
        <v>1993</v>
      </c>
      <c r="B31" s="22">
        <v>12803.727367544396</v>
      </c>
      <c r="C31" s="22">
        <v>5057.313383375046</v>
      </c>
      <c r="D31" s="23">
        <v>2347.75793774241</v>
      </c>
      <c r="E31" s="22">
        <v>304.6993955707972</v>
      </c>
      <c r="F31" s="22">
        <v>2217.738233669363</v>
      </c>
      <c r="G31" s="22">
        <v>1712.5593347824615</v>
      </c>
      <c r="H31" s="22">
        <v>1163.6590824043174</v>
      </c>
    </row>
    <row r="32" spans="1:8" ht="12.75">
      <c r="A32" s="4">
        <v>1994</v>
      </c>
      <c r="B32" s="22">
        <v>14181.652538284125</v>
      </c>
      <c r="C32" s="22">
        <v>5706.336550688347</v>
      </c>
      <c r="D32" s="23">
        <v>2607.3693011063688</v>
      </c>
      <c r="E32" s="22">
        <v>327.459333138547</v>
      </c>
      <c r="F32" s="22">
        <v>2371.3451650005545</v>
      </c>
      <c r="G32" s="22">
        <v>1937.4261716817603</v>
      </c>
      <c r="H32" s="22">
        <v>1231.7160166685453</v>
      </c>
    </row>
    <row r="33" spans="1:8" ht="12.75">
      <c r="A33" s="7">
        <v>1995</v>
      </c>
      <c r="B33" s="22">
        <v>15001.435238064823</v>
      </c>
      <c r="C33" s="22">
        <v>6245.848771681377</v>
      </c>
      <c r="D33" s="23">
        <v>2821.014225952593</v>
      </c>
      <c r="E33" s="22">
        <v>342.73710524300714</v>
      </c>
      <c r="F33" s="22">
        <v>2329.5467415980515</v>
      </c>
      <c r="G33" s="22">
        <v>1992.458385712771</v>
      </c>
      <c r="H33" s="22">
        <v>1269.8300078770258</v>
      </c>
    </row>
    <row r="34" spans="1:8" ht="12.75">
      <c r="A34" s="7">
        <v>1996</v>
      </c>
      <c r="B34" s="22">
        <v>15474.756098021282</v>
      </c>
      <c r="C34" s="22">
        <v>6325.327293283157</v>
      </c>
      <c r="D34" s="23">
        <v>2877.500085279333</v>
      </c>
      <c r="E34" s="22">
        <v>361.83066491755045</v>
      </c>
      <c r="F34" s="22">
        <v>2489.8549509806103</v>
      </c>
      <c r="G34" s="22">
        <v>2056.1558288919778</v>
      </c>
      <c r="H34" s="22">
        <v>1364.0872746686532</v>
      </c>
    </row>
    <row r="35" spans="1:8" ht="12.75">
      <c r="A35" s="8"/>
      <c r="B35" s="24"/>
      <c r="C35" s="25"/>
      <c r="D35" s="25"/>
      <c r="E35" s="25"/>
      <c r="F35" s="24"/>
      <c r="G35" s="24"/>
      <c r="H35" s="24"/>
    </row>
    <row r="36" ht="12.75">
      <c r="A36" s="26" t="s">
        <v>36</v>
      </c>
    </row>
    <row r="37" ht="12.75">
      <c r="A37" s="26" t="s">
        <v>48</v>
      </c>
    </row>
  </sheetData>
  <mergeCells count="9">
    <mergeCell ref="A3:A6"/>
    <mergeCell ref="B3:B6"/>
    <mergeCell ref="C3:H3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&amp;C307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11" sqref="G11"/>
    </sheetView>
  </sheetViews>
  <sheetFormatPr defaultColWidth="11.421875" defaultRowHeight="12.75"/>
  <cols>
    <col min="1" max="1" width="7.7109375" style="0" customWidth="1"/>
    <col min="4" max="4" width="10.140625" style="0" bestFit="1" customWidth="1"/>
    <col min="6" max="6" width="12.28125" style="0" customWidth="1"/>
    <col min="7" max="7" width="8.421875" style="0" bestFit="1" customWidth="1"/>
    <col min="8" max="8" width="10.140625" style="0" bestFit="1" customWidth="1"/>
  </cols>
  <sheetData>
    <row r="1" spans="1:8" ht="12.75">
      <c r="A1" s="27" t="s">
        <v>49</v>
      </c>
      <c r="B1" s="17"/>
      <c r="C1" s="17"/>
      <c r="D1" s="17"/>
      <c r="E1" s="17"/>
      <c r="F1" s="17"/>
      <c r="G1" s="18"/>
      <c r="H1" s="18"/>
    </row>
    <row r="2" spans="1:8" ht="12.75">
      <c r="A2" s="4" t="s">
        <v>50</v>
      </c>
      <c r="B2" s="17"/>
      <c r="C2" s="17"/>
      <c r="D2" s="17"/>
      <c r="E2" s="17"/>
      <c r="F2" s="17"/>
      <c r="G2" s="18"/>
      <c r="H2" s="18"/>
    </row>
    <row r="3" spans="1:8" ht="12.75">
      <c r="A3" s="82" t="s">
        <v>39</v>
      </c>
      <c r="B3" s="82" t="s">
        <v>40</v>
      </c>
      <c r="C3" s="86" t="s">
        <v>41</v>
      </c>
      <c r="D3" s="86"/>
      <c r="E3" s="86"/>
      <c r="F3" s="86"/>
      <c r="G3" s="86"/>
      <c r="H3" s="86"/>
    </row>
    <row r="4" spans="1:8" ht="12.75">
      <c r="A4" s="83"/>
      <c r="B4" s="83"/>
      <c r="C4" s="82" t="s">
        <v>42</v>
      </c>
      <c r="D4" s="82" t="s">
        <v>43</v>
      </c>
      <c r="E4" s="82" t="s">
        <v>44</v>
      </c>
      <c r="F4" s="82" t="s">
        <v>45</v>
      </c>
      <c r="G4" s="82" t="s">
        <v>46</v>
      </c>
      <c r="H4" s="82" t="s">
        <v>47</v>
      </c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8" ht="12.75">
      <c r="A8" s="4">
        <v>1970</v>
      </c>
      <c r="B8" s="28">
        <f>SUM(C8:H8)</f>
        <v>304.06199999999995</v>
      </c>
      <c r="C8" s="29">
        <v>117.498</v>
      </c>
      <c r="D8" s="29">
        <v>61.107</v>
      </c>
      <c r="E8" s="29">
        <v>8.521999999999998</v>
      </c>
      <c r="F8" s="29">
        <v>23.242</v>
      </c>
      <c r="G8" s="29">
        <v>55.766999999999996</v>
      </c>
      <c r="H8" s="29">
        <v>37.925999999999995</v>
      </c>
    </row>
    <row r="9" spans="1:8" ht="12.75">
      <c r="A9" s="4" t="s">
        <v>13</v>
      </c>
      <c r="B9" s="28">
        <f aca="true" t="shared" si="0" ref="B9:B34">SUM(C9:H9)</f>
        <v>322.807</v>
      </c>
      <c r="C9" s="29">
        <v>122.40700000000001</v>
      </c>
      <c r="D9" s="29">
        <v>63.796</v>
      </c>
      <c r="E9" s="29">
        <v>9.070999999999998</v>
      </c>
      <c r="F9" s="29">
        <v>23.135</v>
      </c>
      <c r="G9" s="29">
        <v>59.724000000000004</v>
      </c>
      <c r="H9" s="29">
        <v>44.67400000000001</v>
      </c>
    </row>
    <row r="10" spans="1:8" ht="12.75">
      <c r="A10" s="4" t="s">
        <v>14</v>
      </c>
      <c r="B10" s="28">
        <f t="shared" si="0"/>
        <v>332.019</v>
      </c>
      <c r="C10" s="29">
        <v>126.787</v>
      </c>
      <c r="D10" s="29">
        <v>66.161</v>
      </c>
      <c r="E10" s="29">
        <v>9.125</v>
      </c>
      <c r="F10" s="29">
        <v>24.192</v>
      </c>
      <c r="G10" s="29">
        <v>58.568</v>
      </c>
      <c r="H10" s="29">
        <v>47.18600000000001</v>
      </c>
    </row>
    <row r="11" spans="1:8" ht="12.75">
      <c r="A11" s="4" t="s">
        <v>15</v>
      </c>
      <c r="B11" s="28">
        <f t="shared" si="0"/>
        <v>332.975</v>
      </c>
      <c r="C11" s="29">
        <v>129.8</v>
      </c>
      <c r="D11" s="29">
        <v>69.296</v>
      </c>
      <c r="E11" s="29">
        <v>9.606</v>
      </c>
      <c r="F11" s="29">
        <v>20.19</v>
      </c>
      <c r="G11" s="29">
        <v>61.015</v>
      </c>
      <c r="H11" s="29">
        <v>43.06800000000001</v>
      </c>
    </row>
    <row r="12" spans="1:8" ht="12.75">
      <c r="A12" s="4" t="s">
        <v>16</v>
      </c>
      <c r="B12" s="28">
        <f t="shared" si="0"/>
        <v>353.99300000000005</v>
      </c>
      <c r="C12" s="29">
        <v>145.59199999999998</v>
      </c>
      <c r="D12" s="29">
        <v>71.461</v>
      </c>
      <c r="E12" s="29">
        <v>10.251000000000001</v>
      </c>
      <c r="F12" s="29">
        <v>16.468999999999998</v>
      </c>
      <c r="G12" s="29">
        <v>63.505</v>
      </c>
      <c r="H12" s="29">
        <v>46.715</v>
      </c>
    </row>
    <row r="13" spans="1:8" ht="12.75">
      <c r="A13" s="4" t="s">
        <v>17</v>
      </c>
      <c r="B13" s="28">
        <f t="shared" si="0"/>
        <v>356.5799999999999</v>
      </c>
      <c r="C13" s="29">
        <v>153.551</v>
      </c>
      <c r="D13" s="29">
        <v>71.201</v>
      </c>
      <c r="E13" s="29">
        <v>10.457</v>
      </c>
      <c r="F13" s="29">
        <v>15.973</v>
      </c>
      <c r="G13" s="29">
        <v>64.719</v>
      </c>
      <c r="H13" s="29">
        <v>40.678999999999995</v>
      </c>
    </row>
    <row r="14" spans="1:8" ht="12.75">
      <c r="A14" s="4" t="s">
        <v>18</v>
      </c>
      <c r="B14" s="28">
        <f t="shared" si="0"/>
        <v>375.7370000000001</v>
      </c>
      <c r="C14" s="29">
        <v>158.131</v>
      </c>
      <c r="D14" s="29">
        <v>73.676</v>
      </c>
      <c r="E14" s="29">
        <v>11.073000000000002</v>
      </c>
      <c r="F14" s="29">
        <v>27.57</v>
      </c>
      <c r="G14" s="29">
        <v>64.038</v>
      </c>
      <c r="H14" s="29">
        <v>41.249</v>
      </c>
    </row>
    <row r="15" spans="1:8" ht="12.75">
      <c r="A15" s="4" t="s">
        <v>19</v>
      </c>
      <c r="B15" s="28">
        <f t="shared" si="0"/>
        <v>413.699</v>
      </c>
      <c r="C15" s="29">
        <v>150.47899999999998</v>
      </c>
      <c r="D15" s="29">
        <v>79.225</v>
      </c>
      <c r="E15" s="29">
        <v>10.592</v>
      </c>
      <c r="F15" s="29">
        <v>73.934</v>
      </c>
      <c r="G15" s="29">
        <v>62.762</v>
      </c>
      <c r="H15" s="29">
        <v>36.706999999999994</v>
      </c>
    </row>
    <row r="16" spans="1:8" ht="12.75">
      <c r="A16" s="4" t="s">
        <v>20</v>
      </c>
      <c r="B16" s="28">
        <f t="shared" si="0"/>
        <v>429.024</v>
      </c>
      <c r="C16" s="29">
        <v>155.827</v>
      </c>
      <c r="D16" s="29">
        <v>79.081</v>
      </c>
      <c r="E16" s="29">
        <v>10.564</v>
      </c>
      <c r="F16" s="29">
        <v>81.38</v>
      </c>
      <c r="G16" s="29">
        <v>64.82</v>
      </c>
      <c r="H16" s="29">
        <v>37.352000000000004</v>
      </c>
    </row>
    <row r="17" spans="1:8" ht="12.75">
      <c r="A17" s="4" t="s">
        <v>21</v>
      </c>
      <c r="B17" s="28">
        <f t="shared" si="0"/>
        <v>467.429</v>
      </c>
      <c r="C17" s="29">
        <v>153.907</v>
      </c>
      <c r="D17" s="29">
        <v>84.78399999999999</v>
      </c>
      <c r="E17" s="29">
        <v>10.394</v>
      </c>
      <c r="F17" s="29">
        <v>106.385</v>
      </c>
      <c r="G17" s="29">
        <v>68.65</v>
      </c>
      <c r="H17" s="29">
        <v>43.309</v>
      </c>
    </row>
    <row r="18" spans="1:8" ht="12.75">
      <c r="A18" s="4" t="s">
        <v>22</v>
      </c>
      <c r="B18" s="28">
        <f t="shared" si="0"/>
        <v>478.686</v>
      </c>
      <c r="C18" s="29">
        <v>171.103</v>
      </c>
      <c r="D18" s="29">
        <v>82.465</v>
      </c>
      <c r="E18" s="29">
        <v>10.054</v>
      </c>
      <c r="F18" s="29">
        <v>88.614</v>
      </c>
      <c r="G18" s="29">
        <v>81.52900000000001</v>
      </c>
      <c r="H18" s="29">
        <v>44.921</v>
      </c>
    </row>
    <row r="19" spans="1:8" ht="12.75">
      <c r="A19" s="4" t="s">
        <v>23</v>
      </c>
      <c r="B19" s="28">
        <f t="shared" si="0"/>
        <v>495.61600000000004</v>
      </c>
      <c r="C19" s="29">
        <v>180.173</v>
      </c>
      <c r="D19" s="29">
        <v>87.67100000000002</v>
      </c>
      <c r="E19" s="29">
        <v>10.726</v>
      </c>
      <c r="F19" s="29">
        <v>94.82700000000001</v>
      </c>
      <c r="G19" s="29">
        <v>75.648</v>
      </c>
      <c r="H19" s="29">
        <v>46.57099999999999</v>
      </c>
    </row>
    <row r="20" spans="1:8" ht="12.75">
      <c r="A20" s="4" t="s">
        <v>24</v>
      </c>
      <c r="B20" s="28">
        <f t="shared" si="0"/>
        <v>489.9450000000001</v>
      </c>
      <c r="C20" s="29">
        <v>179.60200000000003</v>
      </c>
      <c r="D20" s="29">
        <v>83.463</v>
      </c>
      <c r="E20" s="29">
        <v>9.845</v>
      </c>
      <c r="F20" s="29">
        <v>95.11599999999999</v>
      </c>
      <c r="G20" s="29">
        <v>71.60400000000001</v>
      </c>
      <c r="H20" s="29">
        <v>50.315</v>
      </c>
    </row>
    <row r="21" spans="1:8" ht="12.75">
      <c r="A21" s="4" t="s">
        <v>25</v>
      </c>
      <c r="B21" s="28">
        <f t="shared" si="0"/>
        <v>437.118</v>
      </c>
      <c r="C21" s="29">
        <v>156.798</v>
      </c>
      <c r="D21" s="29">
        <v>77.87700000000001</v>
      </c>
      <c r="E21" s="29">
        <v>9.544</v>
      </c>
      <c r="F21" s="29">
        <v>81.699</v>
      </c>
      <c r="G21" s="29">
        <v>64.858</v>
      </c>
      <c r="H21" s="29">
        <v>46.342</v>
      </c>
    </row>
    <row r="22" spans="1:8" ht="12.75">
      <c r="A22" s="4" t="s">
        <v>26</v>
      </c>
      <c r="B22" s="28">
        <f t="shared" si="0"/>
        <v>460.764</v>
      </c>
      <c r="C22" s="29">
        <v>164.09799999999998</v>
      </c>
      <c r="D22" s="29">
        <v>78.455</v>
      </c>
      <c r="E22" s="29">
        <v>10.636</v>
      </c>
      <c r="F22" s="29">
        <v>91.989</v>
      </c>
      <c r="G22" s="29">
        <v>66.984</v>
      </c>
      <c r="H22" s="29">
        <v>48.602000000000004</v>
      </c>
    </row>
    <row r="23" spans="1:8" ht="12.75">
      <c r="A23" s="4" t="s">
        <v>27</v>
      </c>
      <c r="B23" s="28">
        <f t="shared" si="0"/>
        <v>495.28000000000003</v>
      </c>
      <c r="C23" s="29">
        <v>170.285</v>
      </c>
      <c r="D23" s="29">
        <v>89.06099999999999</v>
      </c>
      <c r="E23" s="29">
        <v>10.096</v>
      </c>
      <c r="F23" s="29">
        <v>101.97</v>
      </c>
      <c r="G23" s="29">
        <v>71.236</v>
      </c>
      <c r="H23" s="29">
        <v>52.632000000000005</v>
      </c>
    </row>
    <row r="24" spans="1:8" ht="12.75">
      <c r="A24" s="4" t="s">
        <v>28</v>
      </c>
      <c r="B24" s="28">
        <f t="shared" si="0"/>
        <v>523.634</v>
      </c>
      <c r="C24" s="29">
        <v>191.45299999999997</v>
      </c>
      <c r="D24" s="29">
        <v>104.10100000000001</v>
      </c>
      <c r="E24" s="29">
        <v>11.257</v>
      </c>
      <c r="F24" s="29">
        <v>90.015</v>
      </c>
      <c r="G24" s="29">
        <v>76.99900000000001</v>
      </c>
      <c r="H24" s="29">
        <v>49.80899999999999</v>
      </c>
    </row>
    <row r="25" spans="1:8" ht="12.75">
      <c r="A25" s="4" t="s">
        <v>29</v>
      </c>
      <c r="B25" s="28">
        <f t="shared" si="0"/>
        <v>557.4590000000001</v>
      </c>
      <c r="C25" s="29">
        <v>213.66</v>
      </c>
      <c r="D25" s="29">
        <v>110.37899999999999</v>
      </c>
      <c r="E25" s="29">
        <v>13.023</v>
      </c>
      <c r="F25" s="29">
        <v>89.041</v>
      </c>
      <c r="G25" s="29">
        <v>78.924</v>
      </c>
      <c r="H25" s="29">
        <v>52.431999999999995</v>
      </c>
    </row>
    <row r="26" spans="1:8" ht="12.75">
      <c r="A26" s="4" t="s">
        <v>30</v>
      </c>
      <c r="B26" s="28">
        <f t="shared" si="0"/>
        <v>515.816</v>
      </c>
      <c r="C26" s="29">
        <v>200.973</v>
      </c>
      <c r="D26" s="29">
        <v>106.06200000000001</v>
      </c>
      <c r="E26" s="29">
        <v>13.389000000000001</v>
      </c>
      <c r="F26" s="29">
        <v>72.886</v>
      </c>
      <c r="G26" s="29">
        <v>74.8</v>
      </c>
      <c r="H26" s="29">
        <v>47.705999999999996</v>
      </c>
    </row>
    <row r="27" spans="1:8" ht="12.75">
      <c r="A27" s="4" t="s">
        <v>31</v>
      </c>
      <c r="B27" s="28">
        <f t="shared" si="0"/>
        <v>494.3210000000001</v>
      </c>
      <c r="C27" s="29">
        <v>190.87699999999998</v>
      </c>
      <c r="D27" s="29">
        <v>90.719</v>
      </c>
      <c r="E27" s="29">
        <v>11.17</v>
      </c>
      <c r="F27" s="29">
        <v>85.79</v>
      </c>
      <c r="G27" s="29">
        <v>70.816</v>
      </c>
      <c r="H27" s="29">
        <v>44.949</v>
      </c>
    </row>
    <row r="28" spans="1:8" ht="12.75">
      <c r="A28" s="4" t="s">
        <v>32</v>
      </c>
      <c r="B28" s="28">
        <f t="shared" si="0"/>
        <v>448.517</v>
      </c>
      <c r="C28" s="29">
        <v>181.23</v>
      </c>
      <c r="D28" s="29">
        <v>88.313</v>
      </c>
      <c r="E28" s="29">
        <v>10.752</v>
      </c>
      <c r="F28" s="29">
        <v>68.78099999999999</v>
      </c>
      <c r="G28" s="29">
        <v>60.104</v>
      </c>
      <c r="H28" s="29">
        <v>39.336999999999996</v>
      </c>
    </row>
    <row r="29" spans="1:8" ht="12.75">
      <c r="A29" s="4" t="s">
        <v>33</v>
      </c>
      <c r="B29" s="28">
        <f t="shared" si="0"/>
        <v>479.091</v>
      </c>
      <c r="C29" s="29">
        <v>184.057</v>
      </c>
      <c r="D29" s="29">
        <v>91.31400000000001</v>
      </c>
      <c r="E29" s="29">
        <v>10.7</v>
      </c>
      <c r="F29" s="29">
        <v>82.855</v>
      </c>
      <c r="G29" s="29">
        <v>65.76599999999999</v>
      </c>
      <c r="H29" s="29">
        <v>44.398999999999994</v>
      </c>
    </row>
    <row r="30" spans="1:8" ht="12.75">
      <c r="A30" s="4" t="s">
        <v>34</v>
      </c>
      <c r="B30" s="28">
        <f t="shared" si="0"/>
        <v>481.731</v>
      </c>
      <c r="C30" s="29">
        <v>186.008</v>
      </c>
      <c r="D30" s="29">
        <v>90.695</v>
      </c>
      <c r="E30" s="29">
        <v>10.985</v>
      </c>
      <c r="F30" s="29">
        <v>85.666</v>
      </c>
      <c r="G30" s="29">
        <v>63.395</v>
      </c>
      <c r="H30" s="29">
        <v>44.982</v>
      </c>
    </row>
    <row r="31" spans="1:8" ht="12.75">
      <c r="A31" s="4">
        <v>1993</v>
      </c>
      <c r="B31" s="28">
        <f t="shared" si="0"/>
        <v>512.8620000000001</v>
      </c>
      <c r="C31" s="29">
        <v>199.28400000000002</v>
      </c>
      <c r="D31" s="29">
        <v>97.618</v>
      </c>
      <c r="E31" s="29">
        <v>13.398000000000001</v>
      </c>
      <c r="F31" s="29">
        <v>88.08</v>
      </c>
      <c r="G31" s="29">
        <v>69.689</v>
      </c>
      <c r="H31" s="29">
        <v>44.79299999999999</v>
      </c>
    </row>
    <row r="32" spans="1:8" ht="12.75">
      <c r="A32" s="4">
        <v>1994</v>
      </c>
      <c r="B32" s="28">
        <f t="shared" si="0"/>
        <v>572.5160000000001</v>
      </c>
      <c r="C32" s="29">
        <v>226.19899999999998</v>
      </c>
      <c r="D32" s="29">
        <v>110.157</v>
      </c>
      <c r="E32" s="29">
        <v>14.29</v>
      </c>
      <c r="F32" s="29">
        <v>94.352</v>
      </c>
      <c r="G32" s="29">
        <v>80.027</v>
      </c>
      <c r="H32" s="29">
        <v>47.491</v>
      </c>
    </row>
    <row r="33" spans="1:8" ht="12.75">
      <c r="A33" s="7">
        <v>1995</v>
      </c>
      <c r="B33" s="28">
        <f t="shared" si="0"/>
        <v>598.885</v>
      </c>
      <c r="C33" s="29">
        <v>245.264</v>
      </c>
      <c r="D33" s="29">
        <v>116.894</v>
      </c>
      <c r="E33" s="29">
        <v>14.955</v>
      </c>
      <c r="F33" s="29">
        <v>92.33299999999998</v>
      </c>
      <c r="G33" s="29">
        <v>81.054</v>
      </c>
      <c r="H33" s="29">
        <v>48.385</v>
      </c>
    </row>
    <row r="34" spans="1:8" ht="12.75">
      <c r="A34" s="7">
        <v>1996</v>
      </c>
      <c r="B34" s="28">
        <f t="shared" si="0"/>
        <v>622.216</v>
      </c>
      <c r="C34" s="29">
        <v>250.442</v>
      </c>
      <c r="D34" s="29">
        <v>120.249</v>
      </c>
      <c r="E34" s="29">
        <v>15.863</v>
      </c>
      <c r="F34" s="29">
        <v>98.89799999999998</v>
      </c>
      <c r="G34" s="29">
        <v>84.268</v>
      </c>
      <c r="H34" s="29">
        <v>52.496</v>
      </c>
    </row>
    <row r="35" spans="1:8" ht="12.75">
      <c r="A35" s="8"/>
      <c r="B35" s="24"/>
      <c r="C35" s="25"/>
      <c r="D35" s="25"/>
      <c r="E35" s="25"/>
      <c r="F35" s="24"/>
      <c r="G35" s="24"/>
      <c r="H35" s="24"/>
    </row>
    <row r="36" ht="12.75">
      <c r="A36" s="26" t="s">
        <v>36</v>
      </c>
    </row>
  </sheetData>
  <mergeCells count="9">
    <mergeCell ref="A3:A6"/>
    <mergeCell ref="B3:B6"/>
    <mergeCell ref="C3:H3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&amp;C308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9" sqref="I19"/>
    </sheetView>
  </sheetViews>
  <sheetFormatPr defaultColWidth="11.421875" defaultRowHeight="12.75"/>
  <cols>
    <col min="1" max="1" width="8.00390625" style="0" customWidth="1"/>
    <col min="2" max="2" width="9.57421875" style="0" customWidth="1"/>
  </cols>
  <sheetData>
    <row r="1" spans="1:11" ht="12.75">
      <c r="A1" s="27" t="s">
        <v>51</v>
      </c>
      <c r="B1" s="17"/>
      <c r="C1" s="17"/>
      <c r="D1" s="17"/>
      <c r="E1" s="17"/>
      <c r="F1" s="17"/>
      <c r="G1" s="18"/>
      <c r="H1" s="18"/>
      <c r="I1" s="18"/>
      <c r="J1" s="18"/>
      <c r="K1" s="18"/>
    </row>
    <row r="2" spans="1:11" ht="12.75">
      <c r="A2" s="4" t="s">
        <v>52</v>
      </c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11" ht="12.75">
      <c r="A3" s="87" t="s">
        <v>39</v>
      </c>
      <c r="B3" s="87" t="s">
        <v>53</v>
      </c>
      <c r="C3" s="89" t="s">
        <v>54</v>
      </c>
      <c r="D3" s="89"/>
      <c r="E3" s="89"/>
      <c r="F3" s="89"/>
      <c r="G3" s="89"/>
      <c r="H3" s="89"/>
      <c r="I3" s="89"/>
      <c r="J3" s="89"/>
      <c r="K3" s="89"/>
    </row>
    <row r="4" spans="1:11" ht="12.75">
      <c r="A4" s="88"/>
      <c r="B4" s="88"/>
      <c r="C4" s="87" t="s">
        <v>4</v>
      </c>
      <c r="D4" s="87" t="s">
        <v>5</v>
      </c>
      <c r="E4" s="87" t="s">
        <v>6</v>
      </c>
      <c r="F4" s="87" t="s">
        <v>55</v>
      </c>
      <c r="G4" s="87" t="s">
        <v>56</v>
      </c>
      <c r="H4" s="87" t="s">
        <v>8</v>
      </c>
      <c r="I4" s="87" t="s">
        <v>9</v>
      </c>
      <c r="J4" s="87" t="s">
        <v>10</v>
      </c>
      <c r="K4" s="87" t="s">
        <v>57</v>
      </c>
    </row>
    <row r="5" spans="1:11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4" t="s">
        <v>12</v>
      </c>
      <c r="B8" s="29">
        <v>52.139228196174116</v>
      </c>
      <c r="C8" s="29">
        <v>67.09494374143713</v>
      </c>
      <c r="D8" s="29">
        <v>64.10647442118398</v>
      </c>
      <c r="E8" s="29">
        <v>44.962486602357984</v>
      </c>
      <c r="F8" s="29">
        <v>39.706789742577186</v>
      </c>
      <c r="G8" s="29">
        <v>53.712795696398786</v>
      </c>
      <c r="H8" s="29">
        <v>61.738719819069765</v>
      </c>
      <c r="I8" s="29">
        <v>62.887163804594984</v>
      </c>
      <c r="J8" s="29">
        <v>59.68481541676341</v>
      </c>
      <c r="K8" s="29">
        <v>50.827241246633314</v>
      </c>
    </row>
    <row r="9" spans="1:11" ht="12.75">
      <c r="A9" s="4" t="s">
        <v>13</v>
      </c>
      <c r="B9" s="29">
        <v>55.44937224679369</v>
      </c>
      <c r="C9" s="29">
        <v>68.73685232531795</v>
      </c>
      <c r="D9" s="29">
        <v>43.69887702758908</v>
      </c>
      <c r="E9" s="29">
        <v>53.81217230091829</v>
      </c>
      <c r="F9" s="29">
        <v>41.723227287311495</v>
      </c>
      <c r="G9" s="29">
        <v>58.570790951161634</v>
      </c>
      <c r="H9" s="29">
        <v>66.65216905048898</v>
      </c>
      <c r="I9" s="29">
        <v>64.68281972869129</v>
      </c>
      <c r="J9" s="29">
        <v>63.09786394241931</v>
      </c>
      <c r="K9" s="29">
        <v>53.24946088388201</v>
      </c>
    </row>
    <row r="10" spans="1:11" ht="12.75">
      <c r="A10" s="4" t="s">
        <v>14</v>
      </c>
      <c r="B10" s="29">
        <v>57.16000384353271</v>
      </c>
      <c r="C10" s="29">
        <v>67.23950073896673</v>
      </c>
      <c r="D10" s="29">
        <v>42.49272147511437</v>
      </c>
      <c r="E10" s="29">
        <v>58.78450798064946</v>
      </c>
      <c r="F10" s="29">
        <v>42.95398639254305</v>
      </c>
      <c r="G10" s="29">
        <v>65.2023773168268</v>
      </c>
      <c r="H10" s="29">
        <v>65.99729101686282</v>
      </c>
      <c r="I10" s="29">
        <v>66.78428605034108</v>
      </c>
      <c r="J10" s="29">
        <v>67.72695611794752</v>
      </c>
      <c r="K10" s="29">
        <v>54.68024374312124</v>
      </c>
    </row>
    <row r="11" spans="1:11" ht="12.75">
      <c r="A11" s="4" t="s">
        <v>15</v>
      </c>
      <c r="B11" s="29">
        <v>57.360649208289935</v>
      </c>
      <c r="C11" s="29">
        <v>66.21357756993214</v>
      </c>
      <c r="D11" s="29">
        <v>20.72646610286982</v>
      </c>
      <c r="E11" s="29">
        <v>55.49665421048059</v>
      </c>
      <c r="F11" s="29">
        <v>40.094281412740315</v>
      </c>
      <c r="G11" s="29">
        <v>75.08750499189549</v>
      </c>
      <c r="H11" s="29">
        <v>67.57421743938961</v>
      </c>
      <c r="I11" s="29">
        <v>69.56794479730257</v>
      </c>
      <c r="J11" s="29">
        <v>71.24158346877176</v>
      </c>
      <c r="K11" s="29">
        <v>56.63090455184017</v>
      </c>
    </row>
    <row r="12" spans="1:11" ht="12.75">
      <c r="A12" s="4" t="s">
        <v>16</v>
      </c>
      <c r="B12" s="29">
        <v>61.657882567086745</v>
      </c>
      <c r="C12" s="29">
        <v>67.80694089344853</v>
      </c>
      <c r="D12" s="29">
        <v>27.117704145293224</v>
      </c>
      <c r="E12" s="29">
        <v>59.87225167289476</v>
      </c>
      <c r="F12" s="29">
        <v>45.13907742429104</v>
      </c>
      <c r="G12" s="29">
        <v>66.1937090370927</v>
      </c>
      <c r="H12" s="29">
        <v>73.30533222323017</v>
      </c>
      <c r="I12" s="29">
        <v>72.05363443895554</v>
      </c>
      <c r="J12" s="29">
        <v>73.99582075690736</v>
      </c>
      <c r="K12" s="29">
        <v>63.64165108225882</v>
      </c>
    </row>
    <row r="13" spans="1:11" ht="12.75">
      <c r="A13" s="4" t="s">
        <v>17</v>
      </c>
      <c r="B13" s="29">
        <v>62.50796749238787</v>
      </c>
      <c r="C13" s="29">
        <v>66.18768676440445</v>
      </c>
      <c r="D13" s="29">
        <v>22.15444336614446</v>
      </c>
      <c r="E13" s="29">
        <v>49.96379015671619</v>
      </c>
      <c r="F13" s="29">
        <v>45.5380868935673</v>
      </c>
      <c r="G13" s="29">
        <v>67.45519039676758</v>
      </c>
      <c r="H13" s="29">
        <v>78.33062020802008</v>
      </c>
      <c r="I13" s="29">
        <v>74.1237355916255</v>
      </c>
      <c r="J13" s="29">
        <v>80.58973763640584</v>
      </c>
      <c r="K13" s="29">
        <v>66.9389836878227</v>
      </c>
    </row>
    <row r="14" spans="1:11" ht="12.75">
      <c r="A14" s="4" t="s">
        <v>18</v>
      </c>
      <c r="B14" s="29">
        <v>65.92510419617157</v>
      </c>
      <c r="C14" s="29">
        <v>66.92988985619813</v>
      </c>
      <c r="D14" s="29">
        <v>29.945930957992513</v>
      </c>
      <c r="E14" s="29">
        <v>57.07830016511689</v>
      </c>
      <c r="F14" s="29">
        <v>52.954726822486045</v>
      </c>
      <c r="G14" s="29">
        <v>69.76203340459017</v>
      </c>
      <c r="H14" s="29">
        <v>77.35638040087981</v>
      </c>
      <c r="I14" s="29">
        <v>75.25288167490002</v>
      </c>
      <c r="J14" s="29">
        <v>85.67738565126538</v>
      </c>
      <c r="K14" s="29">
        <v>68.62567892838926</v>
      </c>
    </row>
    <row r="15" spans="1:11" ht="12.75">
      <c r="A15" s="4" t="s">
        <v>19</v>
      </c>
      <c r="B15" s="29">
        <v>72.9960026659291</v>
      </c>
      <c r="C15" s="29">
        <v>68.30533889985652</v>
      </c>
      <c r="D15" s="29">
        <v>21.793983086094553</v>
      </c>
      <c r="E15" s="29">
        <v>62.30700153529736</v>
      </c>
      <c r="F15" s="29">
        <v>81.16593035022336</v>
      </c>
      <c r="G15" s="29">
        <v>58.69764382531888</v>
      </c>
      <c r="H15" s="29">
        <v>76.16467635107428</v>
      </c>
      <c r="I15" s="29">
        <v>75.86450247000704</v>
      </c>
      <c r="J15" s="29">
        <v>87.46227072208032</v>
      </c>
      <c r="K15" s="29">
        <v>72.51805256046603</v>
      </c>
    </row>
    <row r="16" spans="1:11" ht="12.75">
      <c r="A16" s="4" t="s">
        <v>20</v>
      </c>
      <c r="B16" s="29">
        <v>75.63735051233348</v>
      </c>
      <c r="C16" s="29">
        <v>71.5503198593266</v>
      </c>
      <c r="D16" s="29">
        <v>40.953833356439766</v>
      </c>
      <c r="E16" s="29">
        <v>69.86037484429767</v>
      </c>
      <c r="F16" s="29">
        <v>85.05071945109461</v>
      </c>
      <c r="G16" s="29">
        <v>53.830252061359204</v>
      </c>
      <c r="H16" s="29">
        <v>78.9531892684503</v>
      </c>
      <c r="I16" s="29">
        <v>76.38202775817453</v>
      </c>
      <c r="J16" s="29">
        <v>87.72347341537032</v>
      </c>
      <c r="K16" s="29">
        <v>73.11756757965946</v>
      </c>
    </row>
    <row r="17" spans="1:11" ht="12.75">
      <c r="A17" s="4" t="s">
        <v>21</v>
      </c>
      <c r="B17" s="29">
        <v>82.37476696431068</v>
      </c>
      <c r="C17" s="29">
        <v>74.7769614982146</v>
      </c>
      <c r="D17" s="29">
        <v>40.53791764868988</v>
      </c>
      <c r="E17" s="29">
        <v>76.19709741896237</v>
      </c>
      <c r="F17" s="29">
        <v>102.66143429506955</v>
      </c>
      <c r="G17" s="29">
        <v>58.48152411379171</v>
      </c>
      <c r="H17" s="29">
        <v>82.22509413095077</v>
      </c>
      <c r="I17" s="29">
        <v>77.05637889124127</v>
      </c>
      <c r="J17" s="29">
        <v>88.93661481309495</v>
      </c>
      <c r="K17" s="29">
        <v>77.18532172481368</v>
      </c>
    </row>
    <row r="18" spans="1:11" ht="12.75">
      <c r="A18" s="4" t="s">
        <v>22</v>
      </c>
      <c r="B18" s="29">
        <v>84.92813306183213</v>
      </c>
      <c r="C18" s="29">
        <v>69.7616967107889</v>
      </c>
      <c r="D18" s="29">
        <v>66.65742409538336</v>
      </c>
      <c r="E18" s="29">
        <v>94.6337012253411</v>
      </c>
      <c r="F18" s="29">
        <v>93.26455561862922</v>
      </c>
      <c r="G18" s="29">
        <v>66.48030256759613</v>
      </c>
      <c r="H18" s="29">
        <v>83.28631963515714</v>
      </c>
      <c r="I18" s="29">
        <v>81.07896181290677</v>
      </c>
      <c r="J18" s="29">
        <v>94.72080334339448</v>
      </c>
      <c r="K18" s="29">
        <v>82.50937301466577</v>
      </c>
    </row>
    <row r="19" spans="1:11" ht="12.75">
      <c r="A19" s="4" t="s">
        <v>23</v>
      </c>
      <c r="B19" s="29">
        <v>88.0475675717863</v>
      </c>
      <c r="C19" s="29">
        <v>73.95816477340149</v>
      </c>
      <c r="D19" s="29">
        <v>83.70996811312908</v>
      </c>
      <c r="E19" s="29">
        <v>91.97445033457893</v>
      </c>
      <c r="F19" s="29">
        <v>92.62614046778717</v>
      </c>
      <c r="G19" s="29">
        <v>70.07446733538488</v>
      </c>
      <c r="H19" s="29">
        <v>88.10532725261889</v>
      </c>
      <c r="I19" s="29">
        <v>82.78836352230846</v>
      </c>
      <c r="J19" s="29">
        <v>98.98711400046436</v>
      </c>
      <c r="K19" s="29">
        <v>89.06466709020464</v>
      </c>
    </row>
    <row r="20" spans="1:11" ht="12.75">
      <c r="A20" s="4" t="s">
        <v>24</v>
      </c>
      <c r="B20" s="29">
        <v>86.968025672498</v>
      </c>
      <c r="C20" s="29">
        <v>74.03152205572994</v>
      </c>
      <c r="D20" s="29">
        <v>53.514487730486636</v>
      </c>
      <c r="E20" s="29">
        <v>90.80559659337796</v>
      </c>
      <c r="F20" s="29">
        <v>90.56198632672705</v>
      </c>
      <c r="G20" s="29">
        <v>70.53724541332895</v>
      </c>
      <c r="H20" s="29">
        <v>89.07832440694395</v>
      </c>
      <c r="I20" s="29">
        <v>84.43503489375048</v>
      </c>
      <c r="J20" s="29">
        <v>98.32540051079638</v>
      </c>
      <c r="K20" s="29">
        <v>87.98464525712036</v>
      </c>
    </row>
    <row r="21" spans="1:11" ht="12.75">
      <c r="A21" s="4" t="s">
        <v>25</v>
      </c>
      <c r="B21" s="29">
        <v>77.90312827918108</v>
      </c>
      <c r="C21" s="29">
        <v>65.26424803391693</v>
      </c>
      <c r="D21" s="29">
        <v>27.797033134618047</v>
      </c>
      <c r="E21" s="29">
        <v>84.39355754468296</v>
      </c>
      <c r="F21" s="29">
        <v>76.18530493373152</v>
      </c>
      <c r="G21" s="29">
        <v>59.22619746764076</v>
      </c>
      <c r="H21" s="29">
        <v>76.81334112062433</v>
      </c>
      <c r="I21" s="29">
        <v>85.99545205049789</v>
      </c>
      <c r="J21" s="29">
        <v>110.5961225911307</v>
      </c>
      <c r="K21" s="29">
        <v>78.42372289878934</v>
      </c>
    </row>
    <row r="22" spans="1:11" ht="12.75">
      <c r="A22" s="4" t="s">
        <v>26</v>
      </c>
      <c r="B22" s="29">
        <v>82.30606932399326</v>
      </c>
      <c r="C22" s="29">
        <v>64.85215271260125</v>
      </c>
      <c r="D22" s="29">
        <v>40.69042007486484</v>
      </c>
      <c r="E22" s="29">
        <v>96.51806146982995</v>
      </c>
      <c r="F22" s="29">
        <v>82.29302926343672</v>
      </c>
      <c r="G22" s="29">
        <v>59.98496558528507</v>
      </c>
      <c r="H22" s="29">
        <v>77.95285375219018</v>
      </c>
      <c r="I22" s="29">
        <v>87.46177370030578</v>
      </c>
      <c r="J22" s="29">
        <v>121.18934293011377</v>
      </c>
      <c r="K22" s="29">
        <v>80.41554444016931</v>
      </c>
    </row>
    <row r="23" spans="1:11" ht="12.75">
      <c r="A23" s="4" t="s">
        <v>27</v>
      </c>
      <c r="B23" s="29">
        <v>87.89323830336228</v>
      </c>
      <c r="C23" s="29">
        <v>75.58497038739115</v>
      </c>
      <c r="D23" s="29">
        <v>46.51323998336338</v>
      </c>
      <c r="E23" s="29">
        <v>109.21033573766694</v>
      </c>
      <c r="F23" s="29">
        <v>90.19423945504354</v>
      </c>
      <c r="G23" s="29">
        <v>58.810401935680886</v>
      </c>
      <c r="H23" s="29">
        <v>81.58885588955305</v>
      </c>
      <c r="I23" s="29">
        <v>88.9437779346036</v>
      </c>
      <c r="J23" s="29">
        <v>120.82656141165545</v>
      </c>
      <c r="K23" s="29">
        <v>83.35943162396987</v>
      </c>
    </row>
    <row r="24" spans="1:11" ht="12.75">
      <c r="A24" s="4" t="s">
        <v>28</v>
      </c>
      <c r="B24" s="29">
        <v>92.62078924994243</v>
      </c>
      <c r="C24" s="29">
        <v>81.01556684682349</v>
      </c>
      <c r="D24" s="29">
        <v>49.230555940662704</v>
      </c>
      <c r="E24" s="29">
        <v>111.79137336693606</v>
      </c>
      <c r="F24" s="29">
        <v>89.93015277537825</v>
      </c>
      <c r="G24" s="29">
        <v>73.67333035777207</v>
      </c>
      <c r="H24" s="29">
        <v>90.59187553589402</v>
      </c>
      <c r="I24" s="29">
        <v>91.53924566768602</v>
      </c>
      <c r="J24" s="29">
        <v>130.21534710935686</v>
      </c>
      <c r="K24" s="29">
        <v>87.40839499986578</v>
      </c>
    </row>
    <row r="25" spans="1:11" ht="12.75">
      <c r="A25" s="4" t="s">
        <v>29</v>
      </c>
      <c r="B25" s="29">
        <v>99.07679078347591</v>
      </c>
      <c r="C25" s="29">
        <v>81.9508721965112</v>
      </c>
      <c r="D25" s="29">
        <v>58.768889505060315</v>
      </c>
      <c r="E25" s="29">
        <v>116.66376987920395</v>
      </c>
      <c r="F25" s="29">
        <v>96.10204770014234</v>
      </c>
      <c r="G25" s="29">
        <v>80.24149028635863</v>
      </c>
      <c r="H25" s="29">
        <v>97.73712922346625</v>
      </c>
      <c r="I25" s="29">
        <v>94.68360385791577</v>
      </c>
      <c r="J25" s="29">
        <v>136.39133967959134</v>
      </c>
      <c r="K25" s="29">
        <v>96.65076907934179</v>
      </c>
    </row>
    <row r="26" spans="1:11" ht="12.75">
      <c r="A26" s="4" t="s">
        <v>30</v>
      </c>
      <c r="B26" s="29">
        <v>90.70351865989103</v>
      </c>
      <c r="C26" s="29">
        <v>91.07522357789354</v>
      </c>
      <c r="D26" s="29">
        <v>52.22514903646195</v>
      </c>
      <c r="E26" s="29">
        <v>97.63477303670228</v>
      </c>
      <c r="F26" s="29">
        <v>81.99192108662207</v>
      </c>
      <c r="G26" s="29">
        <v>73.08604853297</v>
      </c>
      <c r="H26" s="29">
        <v>92.17252991686654</v>
      </c>
      <c r="I26" s="29">
        <v>94.86395357954991</v>
      </c>
      <c r="J26" s="29">
        <v>123.48212212677039</v>
      </c>
      <c r="K26" s="29">
        <v>90.03731309895578</v>
      </c>
    </row>
    <row r="27" spans="1:11" ht="12.75">
      <c r="A27" s="4" t="s">
        <v>31</v>
      </c>
      <c r="B27" s="29">
        <v>87.10990228717725</v>
      </c>
      <c r="C27" s="29">
        <v>86.91004023862689</v>
      </c>
      <c r="D27" s="29">
        <v>66.71287952308333</v>
      </c>
      <c r="E27" s="29">
        <v>93.5010573274239</v>
      </c>
      <c r="F27" s="29">
        <v>83.36665268076774</v>
      </c>
      <c r="G27" s="29">
        <v>60.978646432850184</v>
      </c>
      <c r="H27" s="29">
        <v>85.53924918916907</v>
      </c>
      <c r="I27" s="29">
        <v>95.73433701874067</v>
      </c>
      <c r="J27" s="29">
        <v>112.743789180404</v>
      </c>
      <c r="K27" s="29">
        <v>86.98157609814152</v>
      </c>
    </row>
    <row r="28" spans="1:11" ht="12.75">
      <c r="A28" s="4" t="s">
        <v>32</v>
      </c>
      <c r="B28" s="29">
        <v>79.24949969123652</v>
      </c>
      <c r="C28" s="29">
        <v>74.68526489530404</v>
      </c>
      <c r="D28" s="29">
        <v>40.49632607791488</v>
      </c>
      <c r="E28" s="29">
        <v>85.00767648677618</v>
      </c>
      <c r="F28" s="29">
        <v>72.84843399067059</v>
      </c>
      <c r="G28" s="29">
        <v>63.78585355540416</v>
      </c>
      <c r="H28" s="29">
        <v>80.97374274601418</v>
      </c>
      <c r="I28" s="29">
        <v>96.86348310201521</v>
      </c>
      <c r="J28" s="29">
        <v>100.200255398189</v>
      </c>
      <c r="K28" s="29">
        <v>80.4719167479442</v>
      </c>
    </row>
    <row r="29" spans="1:11" ht="12.75">
      <c r="A29" s="4" t="s">
        <v>33</v>
      </c>
      <c r="B29" s="29">
        <v>84.22674647504694</v>
      </c>
      <c r="C29" s="29">
        <v>82.49565789615627</v>
      </c>
      <c r="D29" s="29">
        <v>34.67350616941634</v>
      </c>
      <c r="E29" s="29">
        <v>95.3448625474349</v>
      </c>
      <c r="F29" s="29">
        <v>87.04247599772935</v>
      </c>
      <c r="G29" s="29">
        <v>59.45171368836476</v>
      </c>
      <c r="H29" s="29">
        <v>83.6417183403129</v>
      </c>
      <c r="I29" s="29">
        <v>97.54567552732689</v>
      </c>
      <c r="J29" s="29">
        <v>93.33352681680987</v>
      </c>
      <c r="K29" s="29">
        <v>81.67184158486718</v>
      </c>
    </row>
    <row r="30" spans="1:11" ht="12.75">
      <c r="A30" s="4" t="s">
        <v>34</v>
      </c>
      <c r="B30" s="29">
        <v>85.39394625536973</v>
      </c>
      <c r="C30" s="29">
        <v>74.41880535508159</v>
      </c>
      <c r="D30" s="29">
        <v>84.09815610702897</v>
      </c>
      <c r="E30" s="29">
        <v>93.01150024622693</v>
      </c>
      <c r="F30" s="29">
        <v>86.30040065486915</v>
      </c>
      <c r="G30" s="29">
        <v>68.65089619206464</v>
      </c>
      <c r="H30" s="29">
        <v>81.88584991239301</v>
      </c>
      <c r="I30" s="29">
        <v>97.937740139575</v>
      </c>
      <c r="J30" s="29">
        <v>94.2390294868818</v>
      </c>
      <c r="K30" s="29">
        <v>87.22854049410776</v>
      </c>
    </row>
    <row r="31" spans="1:11" ht="12.75">
      <c r="A31" s="4">
        <v>1993</v>
      </c>
      <c r="B31" s="29">
        <v>90.28374748978743</v>
      </c>
      <c r="C31" s="29">
        <v>84.2583902391663</v>
      </c>
      <c r="D31" s="29">
        <v>75.33619853043118</v>
      </c>
      <c r="E31" s="29">
        <v>95.54184409489875</v>
      </c>
      <c r="F31" s="29">
        <v>91.23906837459174</v>
      </c>
      <c r="G31" s="29">
        <v>82.51074725739387</v>
      </c>
      <c r="H31" s="29">
        <v>84.88934176680378</v>
      </c>
      <c r="I31" s="29">
        <v>98.82380616325568</v>
      </c>
      <c r="J31" s="29">
        <v>96.93812398421173</v>
      </c>
      <c r="K31" s="29">
        <v>92.17856599586604</v>
      </c>
    </row>
    <row r="32" spans="1:11" ht="12.75">
      <c r="A32" s="4">
        <v>1994</v>
      </c>
      <c r="B32" s="29">
        <v>100</v>
      </c>
      <c r="C32" s="29">
        <v>100</v>
      </c>
      <c r="D32" s="29">
        <v>100</v>
      </c>
      <c r="E32" s="29">
        <v>100</v>
      </c>
      <c r="F32" s="29">
        <v>100</v>
      </c>
      <c r="G32" s="29">
        <v>100</v>
      </c>
      <c r="H32" s="29">
        <v>100</v>
      </c>
      <c r="I32" s="29">
        <v>100</v>
      </c>
      <c r="J32" s="29">
        <v>100</v>
      </c>
      <c r="K32" s="29">
        <v>100</v>
      </c>
    </row>
    <row r="33" spans="1:11" ht="12.75">
      <c r="A33" s="7">
        <v>1995</v>
      </c>
      <c r="B33" s="29">
        <v>105.780586554141</v>
      </c>
      <c r="C33" s="29">
        <v>100.44553761178892</v>
      </c>
      <c r="D33" s="29">
        <v>100.80410370164981</v>
      </c>
      <c r="E33" s="29">
        <v>77.70632368703109</v>
      </c>
      <c r="F33" s="29">
        <v>102.95842897220095</v>
      </c>
      <c r="G33" s="29">
        <v>112.14733726420634</v>
      </c>
      <c r="H33" s="29">
        <v>110.90303580082758</v>
      </c>
      <c r="I33" s="29">
        <v>100.74492276327136</v>
      </c>
      <c r="J33" s="29">
        <v>102.31599721383795</v>
      </c>
      <c r="K33" s="29">
        <v>120.45598933400143</v>
      </c>
    </row>
    <row r="34" spans="1:11" ht="12.75">
      <c r="A34" s="7">
        <v>1996</v>
      </c>
      <c r="B34" s="29">
        <v>109.1181444210996</v>
      </c>
      <c r="C34" s="29">
        <v>106.01853350162354</v>
      </c>
      <c r="D34" s="29">
        <v>105.90600305004854</v>
      </c>
      <c r="E34" s="29">
        <v>110.85715941021408</v>
      </c>
      <c r="F34" s="29">
        <v>105.50797607588585</v>
      </c>
      <c r="G34" s="29">
        <v>106.9863045878456</v>
      </c>
      <c r="H34" s="29">
        <v>115.11811415008762</v>
      </c>
      <c r="I34" s="29">
        <v>102.40727671920334</v>
      </c>
      <c r="J34" s="29">
        <v>100.22057116322264</v>
      </c>
      <c r="K34" s="29">
        <v>112.51465232602878</v>
      </c>
    </row>
    <row r="35" spans="1:11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2.75">
      <c r="A36" s="26" t="s">
        <v>36</v>
      </c>
    </row>
    <row r="37" ht="12.75">
      <c r="A37" s="26" t="s">
        <v>58</v>
      </c>
    </row>
  </sheetData>
  <mergeCells count="12">
    <mergeCell ref="H4:H6"/>
    <mergeCell ref="I4:I6"/>
    <mergeCell ref="J4:J6"/>
    <mergeCell ref="K4:K6"/>
    <mergeCell ref="A3:A6"/>
    <mergeCell ref="B3:B6"/>
    <mergeCell ref="C3:K3"/>
    <mergeCell ref="C4:C6"/>
    <mergeCell ref="D4:D6"/>
    <mergeCell ref="E4:E6"/>
    <mergeCell ref="F4:F6"/>
    <mergeCell ref="G4:G6"/>
  </mergeCells>
  <printOptions/>
  <pageMargins left="0.75" right="0.75" top="1" bottom="1" header="0" footer="0"/>
  <pageSetup horizontalDpi="600" verticalDpi="600" orientation="landscape" paperSize="9" scale="96" r:id="rId1"/>
  <headerFooter alignWithMargins="0">
    <oddFooter>&amp;C309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H26" sqref="H26"/>
    </sheetView>
  </sheetViews>
  <sheetFormatPr defaultColWidth="11.421875" defaultRowHeight="12.75"/>
  <cols>
    <col min="1" max="1" width="6.7109375" style="0" customWidth="1"/>
    <col min="2" max="2" width="12.28125" style="0" bestFit="1" customWidth="1"/>
    <col min="3" max="4" width="11.57421875" style="0" bestFit="1" customWidth="1"/>
    <col min="5" max="6" width="12.57421875" style="0" bestFit="1" customWidth="1"/>
    <col min="7" max="7" width="12.28125" style="0" bestFit="1" customWidth="1"/>
    <col min="8" max="8" width="12.00390625" style="0" bestFit="1" customWidth="1"/>
    <col min="9" max="10" width="12.28125" style="0" bestFit="1" customWidth="1"/>
    <col min="11" max="11" width="12.57421875" style="0" bestFit="1" customWidth="1"/>
  </cols>
  <sheetData>
    <row r="1" spans="1:11" ht="12.75">
      <c r="A1" s="27" t="s">
        <v>59</v>
      </c>
      <c r="B1" s="17"/>
      <c r="C1" s="17"/>
      <c r="D1" s="17"/>
      <c r="E1" s="17"/>
      <c r="F1" s="17"/>
      <c r="G1" s="18"/>
      <c r="H1" s="18"/>
      <c r="I1" s="18"/>
      <c r="J1" s="18"/>
      <c r="K1" s="18"/>
    </row>
    <row r="2" spans="1:11" ht="12.75">
      <c r="A2" s="4" t="s">
        <v>60</v>
      </c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11" ht="12.75">
      <c r="A3" s="87" t="s">
        <v>39</v>
      </c>
      <c r="B3" s="87" t="s">
        <v>61</v>
      </c>
      <c r="C3" s="89" t="s">
        <v>54</v>
      </c>
      <c r="D3" s="89"/>
      <c r="E3" s="89"/>
      <c r="F3" s="89"/>
      <c r="G3" s="89"/>
      <c r="H3" s="89"/>
      <c r="I3" s="89"/>
      <c r="J3" s="89"/>
      <c r="K3" s="89"/>
    </row>
    <row r="4" spans="1:11" ht="12.75">
      <c r="A4" s="88"/>
      <c r="B4" s="88"/>
      <c r="C4" s="87" t="s">
        <v>4</v>
      </c>
      <c r="D4" s="87" t="s">
        <v>5</v>
      </c>
      <c r="E4" s="87" t="s">
        <v>6</v>
      </c>
      <c r="F4" s="87" t="s">
        <v>62</v>
      </c>
      <c r="G4" s="87" t="s">
        <v>63</v>
      </c>
      <c r="H4" s="87" t="s">
        <v>8</v>
      </c>
      <c r="I4" s="87" t="s">
        <v>9</v>
      </c>
      <c r="J4" s="87" t="s">
        <v>10</v>
      </c>
      <c r="K4" s="87" t="s">
        <v>57</v>
      </c>
    </row>
    <row r="5" spans="1:11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4" t="s">
        <v>12</v>
      </c>
      <c r="B8" s="30">
        <v>5.14417633748323E-07</v>
      </c>
      <c r="C8" s="30">
        <v>8.5444237486566E-07</v>
      </c>
      <c r="D8" s="30">
        <v>1.3496646445617836E-06</v>
      </c>
      <c r="E8" s="30">
        <v>2.6128938608316895E-06</v>
      </c>
      <c r="F8" s="30">
        <v>3.98687923543744E-07</v>
      </c>
      <c r="G8" s="30">
        <v>3.6221160957880003E-07</v>
      </c>
      <c r="H8" s="30">
        <v>3.350799178031388E-07</v>
      </c>
      <c r="I8" s="30">
        <v>1.769986674670389E-05</v>
      </c>
      <c r="J8" s="30">
        <v>5.757073488718723E-07</v>
      </c>
      <c r="K8" s="30">
        <v>3.0549318429688666E-07</v>
      </c>
    </row>
    <row r="9" spans="1:11" ht="12.75">
      <c r="A9" s="4" t="s">
        <v>13</v>
      </c>
      <c r="B9" s="30">
        <v>5.355314202543679E-07</v>
      </c>
      <c r="C9" s="30">
        <v>9.0901799498677E-07</v>
      </c>
      <c r="D9" s="30">
        <v>1.8755789808785179E-06</v>
      </c>
      <c r="E9" s="30">
        <v>2.318722138486961E-06</v>
      </c>
      <c r="F9" s="30">
        <v>4.293950488572786E-07</v>
      </c>
      <c r="G9" s="30">
        <v>3.8093583058890393E-07</v>
      </c>
      <c r="H9" s="30">
        <v>3.5835064107050276E-07</v>
      </c>
      <c r="I9" s="30">
        <v>1.8598911507518272E-05</v>
      </c>
      <c r="J9" s="30">
        <v>6.138892596688822E-07</v>
      </c>
      <c r="K9" s="30">
        <v>3.196131917501862E-07</v>
      </c>
    </row>
    <row r="10" spans="1:11" ht="12.75">
      <c r="A10" s="4" t="s">
        <v>14</v>
      </c>
      <c r="B10" s="30">
        <v>5.852624680825834E-07</v>
      </c>
      <c r="C10" s="30">
        <v>1.0346763853508533E-06</v>
      </c>
      <c r="D10" s="30">
        <v>1.956520216064816E-06</v>
      </c>
      <c r="E10" s="30">
        <v>2.489420025696573E-06</v>
      </c>
      <c r="F10" s="30">
        <v>4.599190870104449E-07</v>
      </c>
      <c r="G10" s="30">
        <v>4.154687227272594E-07</v>
      </c>
      <c r="H10" s="30">
        <v>3.944652987785128E-07</v>
      </c>
      <c r="I10" s="30">
        <v>1.9732208233677626E-05</v>
      </c>
      <c r="J10" s="30">
        <v>6.814178957936452E-07</v>
      </c>
      <c r="K10" s="30">
        <v>3.386122887699549E-07</v>
      </c>
    </row>
    <row r="11" spans="1:11" ht="12.75">
      <c r="A11" s="4" t="s">
        <v>15</v>
      </c>
      <c r="B11" s="30">
        <v>6.854069525456953E-07</v>
      </c>
      <c r="C11" s="30">
        <v>1.2202406292497935E-06</v>
      </c>
      <c r="D11" s="30">
        <v>2.0517432853902077E-06</v>
      </c>
      <c r="E11" s="30">
        <v>3.7627353430030747E-06</v>
      </c>
      <c r="F11" s="30">
        <v>5.140218380111135E-07</v>
      </c>
      <c r="G11" s="30">
        <v>4.624431010829796E-07</v>
      </c>
      <c r="H11" s="30">
        <v>4.453940586360993E-07</v>
      </c>
      <c r="I11" s="30">
        <v>2.0922382025145327E-05</v>
      </c>
      <c r="J11" s="30">
        <v>7.697659490019031E-07</v>
      </c>
      <c r="K11" s="30">
        <v>3.707909719995416E-07</v>
      </c>
    </row>
    <row r="12" spans="1:11" ht="12.75">
      <c r="A12" s="4" t="s">
        <v>16</v>
      </c>
      <c r="B12" s="30">
        <v>7.777367570160967E-07</v>
      </c>
      <c r="C12" s="30">
        <v>1.403701333010519E-06</v>
      </c>
      <c r="D12" s="30">
        <v>2.675127214546266E-06</v>
      </c>
      <c r="E12" s="30">
        <v>4.174653297724748E-06</v>
      </c>
      <c r="F12" s="30">
        <v>6.179359145721679E-07</v>
      </c>
      <c r="G12" s="30">
        <v>5.44092972445212E-07</v>
      </c>
      <c r="H12" s="30">
        <v>5.479409270097867E-07</v>
      </c>
      <c r="I12" s="30">
        <v>2.26447336808966E-05</v>
      </c>
      <c r="J12" s="30">
        <v>8.123699241609765E-07</v>
      </c>
      <c r="K12" s="30">
        <v>4.114980176769852E-07</v>
      </c>
    </row>
    <row r="13" spans="1:11" ht="12.75">
      <c r="A13" s="4" t="s">
        <v>17</v>
      </c>
      <c r="B13" s="30">
        <v>9.517310814907718E-07</v>
      </c>
      <c r="C13" s="30">
        <v>1.939389895062855E-06</v>
      </c>
      <c r="D13" s="30">
        <v>3.971831169956605E-06</v>
      </c>
      <c r="E13" s="30">
        <v>3.733593251062336E-06</v>
      </c>
      <c r="F13" s="30">
        <v>7.158195460204722E-07</v>
      </c>
      <c r="G13" s="30">
        <v>6.663387465323049E-07</v>
      </c>
      <c r="H13" s="30">
        <v>7.30154939013768E-07</v>
      </c>
      <c r="I13" s="30">
        <v>2.462679028947848E-05</v>
      </c>
      <c r="J13" s="30">
        <v>1.0160575512979734E-06</v>
      </c>
      <c r="K13" s="30">
        <v>5.362695861657016E-07</v>
      </c>
    </row>
    <row r="14" spans="1:11" ht="12.75">
      <c r="A14" s="4" t="s">
        <v>18</v>
      </c>
      <c r="B14" s="30">
        <v>1.1945516550094728E-06</v>
      </c>
      <c r="C14" s="30">
        <v>2.3745333819483086E-06</v>
      </c>
      <c r="D14" s="30">
        <v>3.832721141057159E-06</v>
      </c>
      <c r="E14" s="30">
        <v>4.916399986781761E-06</v>
      </c>
      <c r="F14" s="30">
        <v>9.64906338292827E-07</v>
      </c>
      <c r="G14" s="30">
        <v>8.59724329479775E-07</v>
      </c>
      <c r="H14" s="30">
        <v>9.720430507752938E-07</v>
      </c>
      <c r="I14" s="30">
        <v>2.720254893994702E-05</v>
      </c>
      <c r="J14" s="30">
        <v>1.2310416649325967E-06</v>
      </c>
      <c r="K14" s="30">
        <v>6.654779959708319E-07</v>
      </c>
    </row>
    <row r="15" spans="1:11" ht="12.75">
      <c r="A15" s="4" t="s">
        <v>19</v>
      </c>
      <c r="B15" s="30">
        <v>1.5950368039494112E-06</v>
      </c>
      <c r="C15" s="30">
        <v>3.361717161799926E-06</v>
      </c>
      <c r="D15" s="30">
        <v>4.766707796100448E-06</v>
      </c>
      <c r="E15" s="30">
        <v>6.977165900464633E-06</v>
      </c>
      <c r="F15" s="30">
        <v>1.2794004434108002E-06</v>
      </c>
      <c r="G15" s="30">
        <v>1.2629868129823234E-06</v>
      </c>
      <c r="H15" s="30">
        <v>1.288861162915695E-06</v>
      </c>
      <c r="I15" s="30">
        <v>2.9845250830616988E-05</v>
      </c>
      <c r="J15" s="30">
        <v>1.6239606517606537E-06</v>
      </c>
      <c r="K15" s="30">
        <v>9.305115221466573E-07</v>
      </c>
    </row>
    <row r="16" spans="1:11" ht="12.75">
      <c r="A16" s="4" t="s">
        <v>20</v>
      </c>
      <c r="B16" s="30">
        <v>2.5106951372276414E-06</v>
      </c>
      <c r="C16" s="30">
        <v>4.588618893126002E-06</v>
      </c>
      <c r="D16" s="30">
        <v>8.11296901500584E-06</v>
      </c>
      <c r="E16" s="30">
        <v>1.1407250775691584E-05</v>
      </c>
      <c r="F16" s="30">
        <v>2.3979125109505393E-06</v>
      </c>
      <c r="G16" s="30">
        <v>1.87632751903153E-06</v>
      </c>
      <c r="H16" s="30">
        <v>2.0321314163011656E-06</v>
      </c>
      <c r="I16" s="30">
        <v>3.768808643218812E-05</v>
      </c>
      <c r="J16" s="30">
        <v>2.1607470562991783E-06</v>
      </c>
      <c r="K16" s="30">
        <v>1.5489239654485915E-06</v>
      </c>
    </row>
    <row r="17" spans="1:11" ht="12.75">
      <c r="A17" s="4" t="s">
        <v>21</v>
      </c>
      <c r="B17" s="30">
        <v>4.117697429389317E-06</v>
      </c>
      <c r="C17" s="30">
        <v>7.141787865175344E-06</v>
      </c>
      <c r="D17" s="30">
        <v>1.0613689313696746E-05</v>
      </c>
      <c r="E17" s="30">
        <v>1.8178409709053818E-05</v>
      </c>
      <c r="F17" s="30">
        <v>4.325078431538607E-06</v>
      </c>
      <c r="G17" s="30">
        <v>2.7634195705769977E-06</v>
      </c>
      <c r="H17" s="30">
        <v>3.767317392218454E-06</v>
      </c>
      <c r="I17" s="30">
        <v>4.798949672365287E-05</v>
      </c>
      <c r="J17" s="30">
        <v>3.402132652169556E-06</v>
      </c>
      <c r="K17" s="30">
        <v>2.4128099760311532E-06</v>
      </c>
    </row>
    <row r="18" spans="1:11" ht="12.75">
      <c r="A18" s="4" t="s">
        <v>22</v>
      </c>
      <c r="B18" s="30">
        <v>6.51666396382515E-06</v>
      </c>
      <c r="C18" s="30">
        <v>1.149453787878593E-05</v>
      </c>
      <c r="D18" s="30">
        <v>1.7066229634814794E-05</v>
      </c>
      <c r="E18" s="30">
        <v>2.8551763667643324E-05</v>
      </c>
      <c r="F18" s="30">
        <v>5.9705036335021675E-06</v>
      </c>
      <c r="G18" s="30">
        <v>4.693419139921673E-06</v>
      </c>
      <c r="H18" s="30">
        <v>6.1276030347090184E-06</v>
      </c>
      <c r="I18" s="30">
        <v>6.45305572964864E-05</v>
      </c>
      <c r="J18" s="30">
        <v>6.717015096603538E-06</v>
      </c>
      <c r="K18" s="30">
        <v>3.956997894104057E-06</v>
      </c>
    </row>
    <row r="19" spans="1:11" ht="12.75">
      <c r="A19" s="4" t="s">
        <v>23</v>
      </c>
      <c r="B19" s="31">
        <v>1.0623615500309208E-05</v>
      </c>
      <c r="C19" s="31">
        <v>1.8117558556173193E-05</v>
      </c>
      <c r="D19" s="31">
        <v>3.0130713568412716E-05</v>
      </c>
      <c r="E19" s="31">
        <v>2.652374285086792E-05</v>
      </c>
      <c r="F19" s="31">
        <v>9.782787449600506E-06</v>
      </c>
      <c r="G19" s="31">
        <v>9.110576522574417E-06</v>
      </c>
      <c r="H19" s="31">
        <v>1.0111411655505497E-05</v>
      </c>
      <c r="I19" s="31">
        <v>9.522447019895126E-05</v>
      </c>
      <c r="J19" s="31">
        <v>1.3005449305279592E-05</v>
      </c>
      <c r="K19" s="31">
        <v>7.280366124630733E-06</v>
      </c>
    </row>
    <row r="20" spans="1:11" ht="12.75">
      <c r="A20" s="4" t="s">
        <v>24</v>
      </c>
      <c r="B20" s="31">
        <v>1.7432867456557528E-05</v>
      </c>
      <c r="C20" s="31">
        <v>2.661459446359507E-05</v>
      </c>
      <c r="D20" s="31">
        <v>4.226228102370958E-05</v>
      </c>
      <c r="E20" s="31">
        <v>2.9236695820705565E-05</v>
      </c>
      <c r="F20" s="31">
        <v>1.660581171981465E-05</v>
      </c>
      <c r="G20" s="31">
        <v>1.9427225191706823E-05</v>
      </c>
      <c r="H20" s="31">
        <v>1.5836407730447013E-05</v>
      </c>
      <c r="I20" s="31">
        <v>0.00015113036992902976</v>
      </c>
      <c r="J20" s="31">
        <v>2.205004526397139E-05</v>
      </c>
      <c r="K20" s="31">
        <v>1.2606637053726138E-05</v>
      </c>
    </row>
    <row r="21" spans="1:11" ht="12.75">
      <c r="A21" s="4" t="s">
        <v>25</v>
      </c>
      <c r="B21" s="31">
        <v>3.611088895986796E-05</v>
      </c>
      <c r="C21" s="31">
        <v>5.7106797275388245E-05</v>
      </c>
      <c r="D21" s="31">
        <v>0.00010452763550536457</v>
      </c>
      <c r="E21" s="31">
        <v>8.170534848704061E-05</v>
      </c>
      <c r="F21" s="31">
        <v>3.647396873226451E-05</v>
      </c>
      <c r="G21" s="31">
        <v>3.337652282390931E-05</v>
      </c>
      <c r="H21" s="31">
        <v>3.6268246227399864E-05</v>
      </c>
      <c r="I21" s="31">
        <v>0.00023891916851567855</v>
      </c>
      <c r="J21" s="31">
        <v>3.982888757409091E-05</v>
      </c>
      <c r="K21" s="31">
        <v>2.44116277821173E-05</v>
      </c>
    </row>
    <row r="22" spans="1:11" ht="12.75">
      <c r="A22" s="4" t="s">
        <v>26</v>
      </c>
      <c r="B22" s="31">
        <v>7.626023647039065E-05</v>
      </c>
      <c r="C22" s="31">
        <v>0.0001317503995370657</v>
      </c>
      <c r="D22" s="31">
        <v>0.0001819370777040535</v>
      </c>
      <c r="E22" s="31">
        <v>0.00011720952353358298</v>
      </c>
      <c r="F22" s="31">
        <v>8.42052921855396E-05</v>
      </c>
      <c r="G22" s="31">
        <v>7.141461853789109E-05</v>
      </c>
      <c r="H22" s="31">
        <v>7.585003009028477E-05</v>
      </c>
      <c r="I22" s="31">
        <v>0.00040435690071535487</v>
      </c>
      <c r="J22" s="31">
        <v>7.889962525637351E-05</v>
      </c>
      <c r="K22" s="31">
        <v>5.400922233239433E-05</v>
      </c>
    </row>
    <row r="23" spans="1:11" ht="12.75">
      <c r="A23" s="4" t="s">
        <v>27</v>
      </c>
      <c r="B23" s="32">
        <v>0.00020332127891565862</v>
      </c>
      <c r="C23" s="32">
        <v>0.0002815326107853419</v>
      </c>
      <c r="D23" s="32">
        <v>0.0004740886678243202</v>
      </c>
      <c r="E23" s="32">
        <v>0.00023282135475221952</v>
      </c>
      <c r="F23" s="32">
        <v>0.00027355911989839177</v>
      </c>
      <c r="G23" s="32">
        <v>0.00024155234252855928</v>
      </c>
      <c r="H23" s="32">
        <v>0.0002006502035758439</v>
      </c>
      <c r="I23" s="32">
        <v>0.0007353185664340156</v>
      </c>
      <c r="J23" s="32">
        <v>0.00019633366603276565</v>
      </c>
      <c r="K23" s="32">
        <v>0.00013939978556958254</v>
      </c>
    </row>
    <row r="24" spans="1:11" ht="12.75">
      <c r="A24" s="4" t="s">
        <v>28</v>
      </c>
      <c r="B24" s="32">
        <v>0.0003715816753201785</v>
      </c>
      <c r="C24" s="32">
        <v>0.0006098399656482992</v>
      </c>
      <c r="D24" s="32">
        <v>0.0010035032526557435</v>
      </c>
      <c r="E24" s="32">
        <v>0.000301624809125944</v>
      </c>
      <c r="F24" s="32">
        <v>0.00045311894227981393</v>
      </c>
      <c r="G24" s="32">
        <v>0.0003871977993242164</v>
      </c>
      <c r="H24" s="32">
        <v>0.00038883751875626825</v>
      </c>
      <c r="I24" s="32">
        <v>0.0011413558151729293</v>
      </c>
      <c r="J24" s="32">
        <v>0.0003810131516700194</v>
      </c>
      <c r="K24" s="32">
        <v>0.00026059612376144617</v>
      </c>
    </row>
    <row r="25" spans="1:11" ht="12.75">
      <c r="A25" s="4" t="s">
        <v>29</v>
      </c>
      <c r="B25" s="32">
        <v>0.0006772926467335029</v>
      </c>
      <c r="C25" s="32">
        <v>0.0010570365932080685</v>
      </c>
      <c r="D25" s="32">
        <v>0.0015316938291646117</v>
      </c>
      <c r="E25" s="32">
        <v>0.0007246010207547745</v>
      </c>
      <c r="F25" s="32">
        <v>0.0007165190559177441</v>
      </c>
      <c r="G25" s="32">
        <v>0.0006954029903495803</v>
      </c>
      <c r="H25" s="32">
        <v>0.0006897029296313183</v>
      </c>
      <c r="I25" s="32">
        <v>0.0017169350284954037</v>
      </c>
      <c r="J25" s="32">
        <v>0.0008273950413325088</v>
      </c>
      <c r="K25" s="32">
        <v>0.0005007885682570637</v>
      </c>
    </row>
    <row r="26" spans="1:11" ht="12.75">
      <c r="A26" s="4" t="s">
        <v>30</v>
      </c>
      <c r="B26" s="32">
        <v>0.004448348334993846</v>
      </c>
      <c r="C26" s="32">
        <v>0.004235889602162004</v>
      </c>
      <c r="D26" s="32">
        <v>0.014293402147168462</v>
      </c>
      <c r="E26" s="32">
        <v>0.005456839894712933</v>
      </c>
      <c r="F26" s="32">
        <v>0.0064762041132879755</v>
      </c>
      <c r="G26" s="32">
        <v>0.005186119242956086</v>
      </c>
      <c r="H26" s="32">
        <v>0.004311687492385593</v>
      </c>
      <c r="I26" s="32">
        <v>0.005704157405241596</v>
      </c>
      <c r="J26" s="32">
        <v>0.00441396865895155</v>
      </c>
      <c r="K26" s="32">
        <v>0.0031821190053883328</v>
      </c>
    </row>
    <row r="27" spans="1:11" ht="12.75">
      <c r="A27" s="4" t="s">
        <v>31</v>
      </c>
      <c r="B27" s="32">
        <v>0.12369124219792545</v>
      </c>
      <c r="C27" s="32">
        <v>0.11564992652990955</v>
      </c>
      <c r="D27" s="32">
        <v>0.28426468517454767</v>
      </c>
      <c r="E27" s="32">
        <v>0.20697283147942927</v>
      </c>
      <c r="F27" s="32">
        <v>0.15102365659696756</v>
      </c>
      <c r="G27" s="32">
        <v>0.1237996637761874</v>
      </c>
      <c r="H27" s="32">
        <v>0.12638502647783614</v>
      </c>
      <c r="I27" s="32">
        <v>0.14433404207490647</v>
      </c>
      <c r="J27" s="32">
        <v>0.13131372023920565</v>
      </c>
      <c r="K27" s="32">
        <v>0.10260387052782832</v>
      </c>
    </row>
    <row r="28" spans="1:11" ht="12.75">
      <c r="A28" s="4" t="s">
        <v>32</v>
      </c>
      <c r="B28" s="33">
        <v>7.366514246864734</v>
      </c>
      <c r="C28" s="33">
        <v>8.25473169009026</v>
      </c>
      <c r="D28" s="33">
        <v>9.737876449489876</v>
      </c>
      <c r="E28" s="33">
        <v>10.918380113907409</v>
      </c>
      <c r="F28" s="33">
        <v>8.992014631858492</v>
      </c>
      <c r="G28" s="33">
        <v>7.237641431573021</v>
      </c>
      <c r="H28" s="33">
        <v>7.124157855562004</v>
      </c>
      <c r="I28" s="33">
        <v>9.421935266846832</v>
      </c>
      <c r="J28" s="33">
        <v>6.1886720407545734</v>
      </c>
      <c r="K28" s="33">
        <v>6.459817278327944</v>
      </c>
    </row>
    <row r="29" spans="1:11" ht="12.75">
      <c r="A29" s="4" t="s">
        <v>33</v>
      </c>
      <c r="B29" s="33">
        <v>35.70410910439201</v>
      </c>
      <c r="C29" s="33">
        <v>44.62022101090683</v>
      </c>
      <c r="D29" s="33">
        <v>47.327353062089834</v>
      </c>
      <c r="E29" s="33">
        <v>37.59444607889076</v>
      </c>
      <c r="F29" s="33">
        <v>35.678849993567205</v>
      </c>
      <c r="G29" s="33">
        <v>34.201274614983774</v>
      </c>
      <c r="H29" s="33">
        <v>37.88489627529355</v>
      </c>
      <c r="I29" s="33">
        <v>40.05306396520901</v>
      </c>
      <c r="J29" s="33">
        <v>23.612891670890903</v>
      </c>
      <c r="K29" s="33">
        <v>37.87097903632635</v>
      </c>
    </row>
    <row r="30" spans="1:11" ht="12.75">
      <c r="A30" s="4" t="s">
        <v>34</v>
      </c>
      <c r="B30" s="33">
        <v>58.30894027150598</v>
      </c>
      <c r="C30" s="33">
        <v>67.96160283613916</v>
      </c>
      <c r="D30" s="33">
        <v>65.07310833347206</v>
      </c>
      <c r="E30" s="33">
        <v>58.267258876745146</v>
      </c>
      <c r="F30" s="33">
        <v>58.0061697188634</v>
      </c>
      <c r="G30" s="33">
        <v>56.39828789805738</v>
      </c>
      <c r="H30" s="33">
        <v>58.78882016687118</v>
      </c>
      <c r="I30" s="33">
        <v>62.850487550533934</v>
      </c>
      <c r="J30" s="33">
        <v>48.0273099599242</v>
      </c>
      <c r="K30" s="33">
        <v>59.79216295523189</v>
      </c>
    </row>
    <row r="31" spans="1:11" ht="12.75">
      <c r="A31" s="4">
        <v>1993</v>
      </c>
      <c r="B31" s="33">
        <v>82.86382520058869</v>
      </c>
      <c r="C31" s="33">
        <v>87.93286720788241</v>
      </c>
      <c r="D31" s="33">
        <v>88.50269757828207</v>
      </c>
      <c r="E31" s="33">
        <v>77.30414447624368</v>
      </c>
      <c r="F31" s="33">
        <v>79.26002072983741</v>
      </c>
      <c r="G31" s="33">
        <v>83.35874182130937</v>
      </c>
      <c r="H31" s="33">
        <v>86.82842464601462</v>
      </c>
      <c r="I31" s="33">
        <v>85.41060810396687</v>
      </c>
      <c r="J31" s="33">
        <v>71.25036421920314</v>
      </c>
      <c r="K31" s="33">
        <v>85.37153701700427</v>
      </c>
    </row>
    <row r="32" spans="1:11" ht="12.75">
      <c r="A32" s="4">
        <v>1994</v>
      </c>
      <c r="B32" s="33">
        <v>100</v>
      </c>
      <c r="C32" s="33">
        <v>100</v>
      </c>
      <c r="D32" s="33">
        <v>100</v>
      </c>
      <c r="E32" s="33">
        <v>100</v>
      </c>
      <c r="F32" s="33">
        <v>100</v>
      </c>
      <c r="G32" s="33">
        <v>100</v>
      </c>
      <c r="H32" s="33">
        <v>100</v>
      </c>
      <c r="I32" s="33">
        <v>100</v>
      </c>
      <c r="J32" s="33">
        <v>100</v>
      </c>
      <c r="K32" s="33">
        <v>100</v>
      </c>
    </row>
    <row r="33" spans="1:11" ht="12.75">
      <c r="A33" s="7">
        <v>1995</v>
      </c>
      <c r="B33" s="33">
        <v>117.75631868840019</v>
      </c>
      <c r="C33" s="33">
        <v>110.16369348588216</v>
      </c>
      <c r="D33" s="33">
        <v>101.04072970209084</v>
      </c>
      <c r="E33" s="33">
        <v>188.99791961547172</v>
      </c>
      <c r="F33" s="33">
        <v>120.07090515545413</v>
      </c>
      <c r="G33" s="33">
        <v>110.6458678555295</v>
      </c>
      <c r="H33" s="33">
        <v>109.01763246053979</v>
      </c>
      <c r="I33" s="33">
        <v>110.95993753983393</v>
      </c>
      <c r="J33" s="33">
        <v>130.55291611767916</v>
      </c>
      <c r="K33" s="33">
        <v>102.38778250368533</v>
      </c>
    </row>
    <row r="34" spans="1:11" ht="12.75">
      <c r="A34" s="7">
        <v>1996</v>
      </c>
      <c r="B34" s="33">
        <v>128.21471553873786</v>
      </c>
      <c r="C34" s="33">
        <v>122.38168506943627</v>
      </c>
      <c r="D34" s="33">
        <v>113.32654847868413</v>
      </c>
      <c r="E34" s="33">
        <v>145.49576556372247</v>
      </c>
      <c r="F34" s="33">
        <v>128.9826545069586</v>
      </c>
      <c r="G34" s="33">
        <v>118.51854341723401</v>
      </c>
      <c r="H34" s="33">
        <v>121.19390909335725</v>
      </c>
      <c r="I34" s="33">
        <v>125.39614706492817</v>
      </c>
      <c r="J34" s="33">
        <v>149.4985329809514</v>
      </c>
      <c r="K34" s="33">
        <v>128.30281908726565</v>
      </c>
    </row>
    <row r="35" spans="1:11" ht="12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ht="12.75">
      <c r="A36" s="26" t="s">
        <v>36</v>
      </c>
    </row>
    <row r="37" ht="12.75">
      <c r="A37" s="26" t="s">
        <v>58</v>
      </c>
    </row>
  </sheetData>
  <mergeCells count="12">
    <mergeCell ref="H4:H6"/>
    <mergeCell ref="I4:I6"/>
    <mergeCell ref="J4:J6"/>
    <mergeCell ref="K4:K6"/>
    <mergeCell ref="A3:A6"/>
    <mergeCell ref="B3:B6"/>
    <mergeCell ref="C3:K3"/>
    <mergeCell ref="C4:C6"/>
    <mergeCell ref="D4:D6"/>
    <mergeCell ref="E4:E6"/>
    <mergeCell ref="F4:F6"/>
    <mergeCell ref="G4:G6"/>
  </mergeCells>
  <printOptions/>
  <pageMargins left="0.75" right="0.75" top="1" bottom="1" header="0" footer="0"/>
  <pageSetup horizontalDpi="600" verticalDpi="600" orientation="landscape" paperSize="9" scale="96" r:id="rId1"/>
  <headerFooter alignWithMargins="0">
    <oddFooter>&amp;C310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33" sqref="G33"/>
    </sheetView>
  </sheetViews>
  <sheetFormatPr defaultColWidth="11.421875" defaultRowHeight="12.75"/>
  <cols>
    <col min="7" max="7" width="12.140625" style="0" customWidth="1"/>
  </cols>
  <sheetData>
    <row r="1" spans="1:7" ht="12.75">
      <c r="A1" s="93" t="s">
        <v>64</v>
      </c>
      <c r="B1" s="93"/>
      <c r="C1" s="93"/>
      <c r="D1" s="93"/>
      <c r="E1" s="93"/>
      <c r="F1" s="93"/>
      <c r="G1" s="93"/>
    </row>
    <row r="2" spans="1:7" ht="12.75">
      <c r="A2" s="37" t="s">
        <v>65</v>
      </c>
      <c r="B2" s="37"/>
      <c r="C2" s="37"/>
      <c r="D2" s="37"/>
      <c r="E2" s="37"/>
      <c r="F2" s="37"/>
      <c r="G2" s="37"/>
    </row>
    <row r="3" spans="1:7" ht="14.25" customHeight="1">
      <c r="A3" s="94" t="s">
        <v>2</v>
      </c>
      <c r="B3" s="97" t="s">
        <v>66</v>
      </c>
      <c r="C3" s="97"/>
      <c r="D3" s="90" t="s">
        <v>67</v>
      </c>
      <c r="E3" s="97" t="s">
        <v>68</v>
      </c>
      <c r="F3" s="97"/>
      <c r="G3" s="97"/>
    </row>
    <row r="4" spans="1:7" ht="15.75" customHeight="1">
      <c r="A4" s="95"/>
      <c r="B4" s="90" t="s">
        <v>69</v>
      </c>
      <c r="C4" s="90" t="s">
        <v>70</v>
      </c>
      <c r="D4" s="98"/>
      <c r="E4" s="90" t="s">
        <v>71</v>
      </c>
      <c r="F4" s="90" t="s">
        <v>72</v>
      </c>
      <c r="G4" s="90" t="s">
        <v>73</v>
      </c>
    </row>
    <row r="5" spans="1:7" ht="16.5" customHeight="1">
      <c r="A5" s="96"/>
      <c r="B5" s="99"/>
      <c r="C5" s="99"/>
      <c r="D5" s="91"/>
      <c r="E5" s="91"/>
      <c r="F5" s="91"/>
      <c r="G5" s="91"/>
    </row>
    <row r="6" spans="1:7" ht="12.75">
      <c r="A6" s="38"/>
      <c r="B6" s="39"/>
      <c r="C6" s="39"/>
      <c r="D6" s="40"/>
      <c r="E6" s="40"/>
      <c r="F6" s="40"/>
      <c r="G6" s="40"/>
    </row>
    <row r="7" spans="1:7" ht="12.75">
      <c r="A7" s="7" t="s">
        <v>12</v>
      </c>
      <c r="B7" s="41">
        <v>5.14417633748323E-07</v>
      </c>
      <c r="C7" s="42">
        <v>4.0314351893789777E-07</v>
      </c>
      <c r="D7" s="43">
        <v>127.60161321793852</v>
      </c>
      <c r="E7" s="44">
        <v>7394.204178867499</v>
      </c>
      <c r="F7" s="45">
        <v>9435.123816863153</v>
      </c>
      <c r="G7" s="43">
        <v>2040.9196379956547</v>
      </c>
    </row>
    <row r="8" spans="1:7" ht="12.75">
      <c r="A8" s="7" t="s">
        <v>13</v>
      </c>
      <c r="B8" s="41">
        <v>5.355314202543679E-07</v>
      </c>
      <c r="C8" s="42">
        <v>4.3168629025667455E-07</v>
      </c>
      <c r="D8" s="43">
        <v>124.05569329893437</v>
      </c>
      <c r="E8" s="44">
        <v>7863.6373066394335</v>
      </c>
      <c r="F8" s="45">
        <v>9755.2897792652</v>
      </c>
      <c r="G8" s="43">
        <v>1891.6524726257667</v>
      </c>
    </row>
    <row r="9" spans="1:7" ht="12.75">
      <c r="A9" s="7" t="s">
        <v>14</v>
      </c>
      <c r="B9" s="41">
        <v>5.852624680825834E-07</v>
      </c>
      <c r="C9" s="42">
        <v>4.651780121404519E-07</v>
      </c>
      <c r="D9" s="43">
        <v>125.81473173884115</v>
      </c>
      <c r="E9" s="44">
        <v>8106.233135897193</v>
      </c>
      <c r="F9" s="45">
        <v>10198.835474054104</v>
      </c>
      <c r="G9" s="43">
        <v>2092.6023381569103</v>
      </c>
    </row>
    <row r="10" spans="1:7" ht="12.75">
      <c r="A10" s="7" t="s">
        <v>15</v>
      </c>
      <c r="B10" s="41">
        <v>6.854069525456953E-07</v>
      </c>
      <c r="C10" s="42">
        <v>5.281801956168401E-07</v>
      </c>
      <c r="D10" s="43">
        <v>129.76763578672927</v>
      </c>
      <c r="E10" s="44">
        <v>8134.687964361017</v>
      </c>
      <c r="F10" s="45">
        <v>10556.192249978907</v>
      </c>
      <c r="G10" s="43">
        <v>2421.5042856178898</v>
      </c>
    </row>
    <row r="11" spans="1:7" ht="12.75">
      <c r="A11" s="7" t="s">
        <v>16</v>
      </c>
      <c r="B11" s="41">
        <v>7.777367570160967E-07</v>
      </c>
      <c r="C11" s="42">
        <v>6.097398886279584E-07</v>
      </c>
      <c r="D11" s="43">
        <v>127.55221882664856</v>
      </c>
      <c r="E11" s="44">
        <v>8744.10666806012</v>
      </c>
      <c r="F11" s="45">
        <v>11153.30207167961</v>
      </c>
      <c r="G11" s="43">
        <v>2409.195403619491</v>
      </c>
    </row>
    <row r="12" spans="1:7" ht="12.75">
      <c r="A12" s="7" t="s">
        <v>17</v>
      </c>
      <c r="B12" s="41">
        <v>9.517310814907718E-07</v>
      </c>
      <c r="C12" s="42">
        <v>7.510474265550479E-07</v>
      </c>
      <c r="D12" s="43">
        <v>126.72050363799694</v>
      </c>
      <c r="E12" s="44">
        <v>8864.66275844573</v>
      </c>
      <c r="F12" s="45">
        <v>11233.34529331238</v>
      </c>
      <c r="G12" s="43">
        <v>2368.6825348666516</v>
      </c>
    </row>
    <row r="13" spans="1:7" ht="12.75">
      <c r="A13" s="7" t="s">
        <v>18</v>
      </c>
      <c r="B13" s="41">
        <v>1.1945516550094728E-06</v>
      </c>
      <c r="C13" s="42">
        <v>9.69231743805389E-07</v>
      </c>
      <c r="D13" s="43">
        <v>123.24726905037538</v>
      </c>
      <c r="E13" s="44">
        <v>9349.269212530775</v>
      </c>
      <c r="F13" s="45">
        <v>11522.718980611717</v>
      </c>
      <c r="G13" s="43">
        <v>2173.449768080942</v>
      </c>
    </row>
    <row r="14" spans="1:7" ht="12.75">
      <c r="A14" s="7" t="s">
        <v>19</v>
      </c>
      <c r="B14" s="41">
        <v>1.5950368039494112E-06</v>
      </c>
      <c r="C14" s="42">
        <v>1.3149564704014409E-06</v>
      </c>
      <c r="D14" s="43">
        <v>121.29958974706328</v>
      </c>
      <c r="E14" s="44">
        <v>10352.039464838908</v>
      </c>
      <c r="F14" s="45">
        <v>12556.981401303681</v>
      </c>
      <c r="G14" s="43">
        <v>2204.941936464773</v>
      </c>
    </row>
    <row r="15" spans="1:7" ht="12.75">
      <c r="A15" s="7" t="s">
        <v>20</v>
      </c>
      <c r="B15" s="41">
        <v>2.5106951372276414E-06</v>
      </c>
      <c r="C15" s="42">
        <v>2.0903613534899165E-06</v>
      </c>
      <c r="D15" s="43">
        <v>120.10818766028018</v>
      </c>
      <c r="E15" s="44">
        <v>10726.626238740544</v>
      </c>
      <c r="F15" s="45">
        <v>12883.556372443347</v>
      </c>
      <c r="G15" s="43">
        <v>2156.930133702803</v>
      </c>
    </row>
    <row r="16" spans="1:7" ht="12.75">
      <c r="A16" s="7" t="s">
        <v>21</v>
      </c>
      <c r="B16" s="41">
        <v>4.117697429389317E-06</v>
      </c>
      <c r="C16" s="42">
        <v>3.6266361282859794E-06</v>
      </c>
      <c r="D16" s="43">
        <v>113.54040724607854</v>
      </c>
      <c r="E16" s="44">
        <v>11682.103230009776</v>
      </c>
      <c r="F16" s="45">
        <v>13263.907582260395</v>
      </c>
      <c r="G16" s="43">
        <v>1581.8043522506196</v>
      </c>
    </row>
    <row r="17" spans="1:7" ht="12.75">
      <c r="A17" s="7" t="s">
        <v>22</v>
      </c>
      <c r="B17" s="41">
        <v>6.51666396382515E-06</v>
      </c>
      <c r="C17" s="42">
        <v>5.935668758891583E-06</v>
      </c>
      <c r="D17" s="43">
        <v>109.78820127156257</v>
      </c>
      <c r="E17" s="44">
        <v>12044.212737987822</v>
      </c>
      <c r="F17" s="45">
        <v>13223.124522357248</v>
      </c>
      <c r="G17" s="43">
        <v>1178.9117843694257</v>
      </c>
    </row>
    <row r="18" spans="1:7" ht="12.75">
      <c r="A18" s="7" t="s">
        <v>23</v>
      </c>
      <c r="B18" s="46">
        <v>1.0623615500309208E-05</v>
      </c>
      <c r="C18" s="47">
        <v>1.015144865086872E-05</v>
      </c>
      <c r="D18" s="43">
        <v>104.6512262996088</v>
      </c>
      <c r="E18" s="44">
        <v>12486.60010134544</v>
      </c>
      <c r="F18" s="45">
        <v>13067.380129186198</v>
      </c>
      <c r="G18" s="43">
        <v>580.7800278407576</v>
      </c>
    </row>
    <row r="19" spans="1:7" ht="12.75">
      <c r="A19" s="7" t="s">
        <v>24</v>
      </c>
      <c r="B19" s="46">
        <v>1.7432867456557528E-05</v>
      </c>
      <c r="C19" s="47">
        <v>1.7021262582075422E-05</v>
      </c>
      <c r="D19" s="43">
        <v>102.4181806284779</v>
      </c>
      <c r="E19" s="44">
        <v>12333.50322018436</v>
      </c>
      <c r="F19" s="45">
        <v>12631.749605867557</v>
      </c>
      <c r="G19" s="43">
        <v>298.2463856831964</v>
      </c>
    </row>
    <row r="20" spans="1:7" ht="12.75">
      <c r="A20" s="7" t="s">
        <v>25</v>
      </c>
      <c r="B20" s="46">
        <v>3.611088895986796E-05</v>
      </c>
      <c r="C20" s="47">
        <v>3.529356124380316E-05</v>
      </c>
      <c r="D20" s="43">
        <v>102.3157983701866</v>
      </c>
      <c r="E20" s="44">
        <v>11047.950968922087</v>
      </c>
      <c r="F20" s="45">
        <v>11303.799237399398</v>
      </c>
      <c r="G20" s="43">
        <v>255.84826847731165</v>
      </c>
    </row>
    <row r="21" spans="1:7" ht="12.75">
      <c r="A21" s="7" t="s">
        <v>26</v>
      </c>
      <c r="B21" s="46">
        <v>7.626023647039065E-05</v>
      </c>
      <c r="C21" s="47">
        <v>7.514186291361244E-05</v>
      </c>
      <c r="D21" s="43">
        <v>101.48834952104392</v>
      </c>
      <c r="E21" s="44">
        <v>11672.360769358034</v>
      </c>
      <c r="F21" s="45">
        <v>11846.086294963292</v>
      </c>
      <c r="G21" s="43">
        <v>173.72552560525764</v>
      </c>
    </row>
    <row r="22" spans="1:7" ht="12.75">
      <c r="A22" s="7" t="s">
        <v>27</v>
      </c>
      <c r="B22" s="48">
        <v>0.00020332127891565862</v>
      </c>
      <c r="C22" s="49">
        <v>0.00020082092477405856</v>
      </c>
      <c r="D22" s="43">
        <v>101.2450665409559</v>
      </c>
      <c r="E22" s="44">
        <v>12464.71366073284</v>
      </c>
      <c r="F22" s="45">
        <v>12619.907639948584</v>
      </c>
      <c r="G22" s="43">
        <v>155.19397921574455</v>
      </c>
    </row>
    <row r="23" spans="1:7" ht="12.75">
      <c r="A23" s="7" t="s">
        <v>28</v>
      </c>
      <c r="B23" s="48">
        <v>0.0003715816753201785</v>
      </c>
      <c r="C23" s="49">
        <v>0.00034738557208548084</v>
      </c>
      <c r="D23" s="43">
        <v>106.96520096947025</v>
      </c>
      <c r="E23" s="44">
        <v>13135.158509542032</v>
      </c>
      <c r="F23" s="45">
        <v>14050.048697390106</v>
      </c>
      <c r="G23" s="43">
        <v>914.8901878480738</v>
      </c>
    </row>
    <row r="24" spans="1:7" ht="12.75">
      <c r="A24" s="7" t="s">
        <v>29</v>
      </c>
      <c r="B24" s="48">
        <v>0.0006772926467335029</v>
      </c>
      <c r="C24" s="49">
        <v>0.0006332574635380943</v>
      </c>
      <c r="D24" s="43">
        <v>106.95375668363671</v>
      </c>
      <c r="E24" s="44">
        <v>14050.72621488699</v>
      </c>
      <c r="F24" s="45">
        <v>15027.779528154191</v>
      </c>
      <c r="G24" s="43">
        <v>977.0533132672008</v>
      </c>
    </row>
    <row r="25" spans="1:7" ht="12.75">
      <c r="A25" s="7" t="s">
        <v>30</v>
      </c>
      <c r="B25" s="48">
        <v>0.004448348334993846</v>
      </c>
      <c r="C25" s="49">
        <v>0.004618033126314133</v>
      </c>
      <c r="D25" s="43">
        <v>96.32560471787431</v>
      </c>
      <c r="E25" s="44">
        <v>12863.257856244329</v>
      </c>
      <c r="F25" s="45">
        <v>12390.610916446825</v>
      </c>
      <c r="G25" s="43">
        <v>-472.64693979750336</v>
      </c>
    </row>
    <row r="26" spans="1:7" ht="12.75">
      <c r="A26" s="7" t="s">
        <v>31</v>
      </c>
      <c r="B26" s="48">
        <v>0.12369124219792545</v>
      </c>
      <c r="C26" s="49">
        <v>0.1217626676857953</v>
      </c>
      <c r="D26" s="43">
        <v>101.58387997633788</v>
      </c>
      <c r="E26" s="44">
        <v>12353.623668711096</v>
      </c>
      <c r="F26" s="45">
        <v>12549.29024035195</v>
      </c>
      <c r="G26" s="43">
        <v>195.66657164085336</v>
      </c>
    </row>
    <row r="27" spans="1:7" ht="12.75">
      <c r="A27" s="7" t="s">
        <v>32</v>
      </c>
      <c r="B27" s="29">
        <v>7.366514246864734</v>
      </c>
      <c r="C27" s="43">
        <v>7.591351573094929</v>
      </c>
      <c r="D27" s="43">
        <v>97.0382437953861</v>
      </c>
      <c r="E27" s="44">
        <v>11238.888684453108</v>
      </c>
      <c r="F27" s="45">
        <v>10906.020201511667</v>
      </c>
      <c r="G27" s="43">
        <v>-332.86848294144147</v>
      </c>
    </row>
    <row r="28" spans="1:7" ht="12.75">
      <c r="A28" s="7" t="s">
        <v>74</v>
      </c>
      <c r="B28" s="29">
        <v>35.70410910439201</v>
      </c>
      <c r="C28" s="43">
        <v>35.82271300581269</v>
      </c>
      <c r="D28" s="43">
        <v>99.66891424052268</v>
      </c>
      <c r="E28" s="44">
        <v>11944.744529300582</v>
      </c>
      <c r="F28" s="45">
        <v>11905.197181158122</v>
      </c>
      <c r="G28" s="43">
        <v>-39.54734814245967</v>
      </c>
    </row>
    <row r="29" spans="1:7" ht="12.75">
      <c r="A29" s="7" t="s">
        <v>75</v>
      </c>
      <c r="B29" s="29">
        <v>58.30894027150598</v>
      </c>
      <c r="C29" s="43">
        <v>57.55725181053284</v>
      </c>
      <c r="D29" s="43">
        <v>101.30598393308901</v>
      </c>
      <c r="E29" s="44">
        <v>12110.2727465723</v>
      </c>
      <c r="F29" s="45">
        <v>12268.43096289579</v>
      </c>
      <c r="G29" s="43">
        <v>158.1582163234907</v>
      </c>
    </row>
    <row r="30" spans="1:7" ht="12.75">
      <c r="A30" s="7">
        <v>1993</v>
      </c>
      <c r="B30" s="29">
        <v>82.86382520058869</v>
      </c>
      <c r="C30" s="43">
        <v>82.96892540047797</v>
      </c>
      <c r="D30" s="43">
        <v>99.87332582725162</v>
      </c>
      <c r="E30" s="44">
        <v>12803.727367444804</v>
      </c>
      <c r="F30" s="45">
        <v>12787.508351721135</v>
      </c>
      <c r="G30" s="43">
        <v>-16.219015723669145</v>
      </c>
    </row>
    <row r="31" spans="1:7" ht="12.75">
      <c r="A31" s="7">
        <v>1994</v>
      </c>
      <c r="B31" s="29">
        <v>100</v>
      </c>
      <c r="C31" s="43">
        <v>100</v>
      </c>
      <c r="D31" s="43">
        <v>100</v>
      </c>
      <c r="E31" s="44">
        <v>14181.652538174842</v>
      </c>
      <c r="F31" s="45">
        <v>14181.652538174843</v>
      </c>
      <c r="G31" s="43">
        <v>0</v>
      </c>
    </row>
    <row r="32" spans="1:7" ht="12.75">
      <c r="A32" s="7">
        <v>1995</v>
      </c>
      <c r="B32" s="29">
        <v>117.75631868840019</v>
      </c>
      <c r="C32" s="43">
        <v>113.45986136156206</v>
      </c>
      <c r="D32" s="43">
        <v>103.78676412546162</v>
      </c>
      <c r="E32" s="44">
        <v>15001.435237951573</v>
      </c>
      <c r="F32" s="45">
        <v>15569.504205846682</v>
      </c>
      <c r="G32" s="43">
        <v>568.0689678951094</v>
      </c>
    </row>
    <row r="33" spans="1:7" ht="12.75">
      <c r="A33" s="50" t="s">
        <v>76</v>
      </c>
      <c r="B33" s="29">
        <v>128.21471553873786</v>
      </c>
      <c r="C33" s="43">
        <v>123.70760807602993</v>
      </c>
      <c r="D33" s="43">
        <v>103.64335511194905</v>
      </c>
      <c r="E33" s="44">
        <v>15474.75609790416</v>
      </c>
      <c r="F33" s="45">
        <v>16038.556415258798</v>
      </c>
      <c r="G33" s="43">
        <v>563.8003173546385</v>
      </c>
    </row>
    <row r="34" spans="1:7" ht="12.75">
      <c r="A34" s="8"/>
      <c r="B34" s="8"/>
      <c r="C34" s="8"/>
      <c r="D34" s="8"/>
      <c r="E34" s="51"/>
      <c r="F34" s="51"/>
      <c r="G34" s="8"/>
    </row>
    <row r="35" spans="1:4" ht="12.75">
      <c r="A35" s="52" t="s">
        <v>77</v>
      </c>
      <c r="B35" s="53"/>
      <c r="C35" s="53"/>
      <c r="D35" s="53"/>
    </row>
    <row r="36" spans="1:4" ht="12.75">
      <c r="A36" s="92" t="s">
        <v>58</v>
      </c>
      <c r="B36" s="92"/>
      <c r="C36" s="54"/>
      <c r="D36" s="54"/>
    </row>
  </sheetData>
  <mergeCells count="11">
    <mergeCell ref="A1:G1"/>
    <mergeCell ref="A3:A5"/>
    <mergeCell ref="B3:C3"/>
    <mergeCell ref="D3:D5"/>
    <mergeCell ref="E3:G3"/>
    <mergeCell ref="B4:B5"/>
    <mergeCell ref="C4:C5"/>
    <mergeCell ref="E4:E5"/>
    <mergeCell ref="F4:F5"/>
    <mergeCell ref="G4:G5"/>
    <mergeCell ref="A36:B36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&amp;C311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D39" sqref="D39"/>
    </sheetView>
  </sheetViews>
  <sheetFormatPr defaultColWidth="11.421875" defaultRowHeight="12.75"/>
  <sheetData>
    <row r="2" spans="1:6" ht="12.75">
      <c r="A2" s="36" t="s">
        <v>78</v>
      </c>
      <c r="B2" s="36"/>
      <c r="C2" s="36"/>
      <c r="D2" s="36"/>
      <c r="E2" s="36"/>
      <c r="F2" s="36"/>
    </row>
    <row r="3" spans="1:6" ht="12.75">
      <c r="A3" s="55" t="s">
        <v>79</v>
      </c>
      <c r="C3" s="56"/>
      <c r="D3" s="56"/>
      <c r="E3" s="56"/>
      <c r="F3" s="36"/>
    </row>
    <row r="4" spans="1:6" ht="12.75">
      <c r="A4" s="81" t="s">
        <v>2</v>
      </c>
      <c r="B4" s="81" t="s">
        <v>3</v>
      </c>
      <c r="C4" s="81" t="s">
        <v>80</v>
      </c>
      <c r="D4" s="81" t="s">
        <v>81</v>
      </c>
      <c r="E4" s="81" t="s">
        <v>80</v>
      </c>
      <c r="F4" s="81" t="s">
        <v>82</v>
      </c>
    </row>
    <row r="5" spans="1:6" ht="12.75">
      <c r="A5" s="83"/>
      <c r="B5" s="83"/>
      <c r="C5" s="83"/>
      <c r="D5" s="83"/>
      <c r="E5" s="83"/>
      <c r="F5" s="83"/>
    </row>
    <row r="6" spans="1:6" ht="12.75">
      <c r="A6" s="83"/>
      <c r="B6" s="83"/>
      <c r="C6" s="83"/>
      <c r="D6" s="83"/>
      <c r="E6" s="83"/>
      <c r="F6" s="83"/>
    </row>
    <row r="7" spans="1:6" ht="12.75">
      <c r="A7" s="3"/>
      <c r="B7" s="3"/>
      <c r="C7" s="3"/>
      <c r="D7" s="3"/>
      <c r="E7" s="3"/>
      <c r="F7" s="3"/>
    </row>
    <row r="8" spans="1:6" ht="12.75">
      <c r="A8" s="7" t="s">
        <v>12</v>
      </c>
      <c r="B8" s="57">
        <v>7394.204178867499</v>
      </c>
      <c r="C8" s="58">
        <v>52.139228196174116</v>
      </c>
      <c r="D8" s="59">
        <v>62022</v>
      </c>
      <c r="E8" s="60">
        <v>62.91731336924434</v>
      </c>
      <c r="F8" s="58">
        <v>11.92190541883122</v>
      </c>
    </row>
    <row r="9" spans="1:6" ht="12.75">
      <c r="A9" s="7" t="s">
        <v>13</v>
      </c>
      <c r="B9" s="57">
        <v>7863.6373066394335</v>
      </c>
      <c r="C9" s="58">
        <v>55.44937224679369</v>
      </c>
      <c r="D9" s="59">
        <v>64627</v>
      </c>
      <c r="E9" s="60">
        <v>65.55991762784423</v>
      </c>
      <c r="F9" s="58">
        <v>12.16772758543555</v>
      </c>
    </row>
    <row r="10" spans="1:6" ht="12.75">
      <c r="A10" s="7" t="s">
        <v>14</v>
      </c>
      <c r="B10" s="57">
        <v>8106.233135897193</v>
      </c>
      <c r="C10" s="58">
        <v>57.16000384353271</v>
      </c>
      <c r="D10" s="59">
        <v>66501</v>
      </c>
      <c r="E10" s="60">
        <v>67.46096959737058</v>
      </c>
      <c r="F10" s="58">
        <v>12.189640961635453</v>
      </c>
    </row>
    <row r="11" spans="1:6" ht="12.75">
      <c r="A11" s="7" t="s">
        <v>15</v>
      </c>
      <c r="B11" s="57">
        <v>8134.687964361017</v>
      </c>
      <c r="C11" s="58">
        <v>57.360649208289935</v>
      </c>
      <c r="D11" s="59">
        <v>70092</v>
      </c>
      <c r="E11" s="60">
        <v>71.10380717611613</v>
      </c>
      <c r="F11" s="58">
        <v>11.605729561663267</v>
      </c>
    </row>
    <row r="12" spans="1:6" ht="12.75">
      <c r="A12" s="7" t="s">
        <v>16</v>
      </c>
      <c r="B12" s="57">
        <v>8744.10666806012</v>
      </c>
      <c r="C12" s="58">
        <v>61.657882567086745</v>
      </c>
      <c r="D12" s="59">
        <v>76611</v>
      </c>
      <c r="E12" s="60">
        <v>77.71691165281962</v>
      </c>
      <c r="F12" s="58">
        <v>11.413643821461825</v>
      </c>
    </row>
    <row r="13" spans="1:6" ht="12.75">
      <c r="A13" s="7" t="s">
        <v>17</v>
      </c>
      <c r="B13" s="57">
        <v>8864.66275844573</v>
      </c>
      <c r="C13" s="58">
        <v>62.50796749238787</v>
      </c>
      <c r="D13" s="59">
        <v>79215</v>
      </c>
      <c r="E13" s="60">
        <v>80.35850147600352</v>
      </c>
      <c r="F13" s="58">
        <v>11.190636569394345</v>
      </c>
    </row>
    <row r="14" spans="1:6" ht="12.75">
      <c r="A14" s="7" t="s">
        <v>18</v>
      </c>
      <c r="B14" s="57">
        <v>9349.269212530775</v>
      </c>
      <c r="C14" s="58">
        <v>65.92510419617157</v>
      </c>
      <c r="D14" s="59">
        <v>80800</v>
      </c>
      <c r="E14" s="60">
        <v>81.96638161031477</v>
      </c>
      <c r="F14" s="58">
        <v>11.570877738280663</v>
      </c>
    </row>
    <row r="15" spans="1:6" ht="12.75">
      <c r="A15" s="7" t="s">
        <v>19</v>
      </c>
      <c r="B15" s="57">
        <v>10352.039464838908</v>
      </c>
      <c r="C15" s="58">
        <v>72.9960026659291</v>
      </c>
      <c r="D15" s="59">
        <v>81123</v>
      </c>
      <c r="E15" s="60">
        <v>82.29404424967285</v>
      </c>
      <c r="F15" s="58">
        <v>12.76091794539022</v>
      </c>
    </row>
    <row r="16" spans="1:6" ht="12.75">
      <c r="A16" s="7" t="s">
        <v>20</v>
      </c>
      <c r="B16" s="57">
        <v>10726.626238740544</v>
      </c>
      <c r="C16" s="58">
        <v>75.63735051233348</v>
      </c>
      <c r="D16" s="59">
        <v>81366</v>
      </c>
      <c r="E16" s="60">
        <v>82.54055205575337</v>
      </c>
      <c r="F16" s="58">
        <v>13.183179999926928</v>
      </c>
    </row>
    <row r="17" spans="1:6" ht="12.75">
      <c r="A17" s="7" t="s">
        <v>21</v>
      </c>
      <c r="B17" s="57">
        <v>11682.103230009776</v>
      </c>
      <c r="C17" s="58">
        <v>82.37476696431068</v>
      </c>
      <c r="D17" s="59">
        <v>86086</v>
      </c>
      <c r="E17" s="60">
        <v>87.3286872191282</v>
      </c>
      <c r="F17" s="58">
        <v>13.570270694433212</v>
      </c>
    </row>
    <row r="18" spans="1:6" ht="12.75">
      <c r="A18" s="7" t="s">
        <v>22</v>
      </c>
      <c r="B18" s="57">
        <v>12044.212737987822</v>
      </c>
      <c r="C18" s="58">
        <v>84.92813306183213</v>
      </c>
      <c r="D18" s="59">
        <v>90562</v>
      </c>
      <c r="E18" s="60">
        <v>91.86930014100653</v>
      </c>
      <c r="F18" s="58">
        <v>13.299411163609264</v>
      </c>
    </row>
    <row r="19" spans="1:6" ht="12.75">
      <c r="A19" s="7" t="s">
        <v>23</v>
      </c>
      <c r="B19" s="57">
        <v>12486.60010134544</v>
      </c>
      <c r="C19" s="58">
        <v>88.0475675717863</v>
      </c>
      <c r="D19" s="59">
        <v>95181</v>
      </c>
      <c r="E19" s="60">
        <v>96.55497732736845</v>
      </c>
      <c r="F19" s="58">
        <v>13.118794823909646</v>
      </c>
    </row>
    <row r="20" spans="1:6" ht="12.75">
      <c r="A20" s="7" t="s">
        <v>24</v>
      </c>
      <c r="B20" s="57">
        <v>12333.50322018436</v>
      </c>
      <c r="C20" s="58">
        <v>86.968025672498</v>
      </c>
      <c r="D20" s="59">
        <v>94610</v>
      </c>
      <c r="E20" s="60">
        <v>95.97573470485001</v>
      </c>
      <c r="F20" s="58">
        <v>13.036151802329945</v>
      </c>
    </row>
    <row r="21" spans="1:6" ht="12.75">
      <c r="A21" s="7" t="s">
        <v>25</v>
      </c>
      <c r="B21" s="57">
        <v>11047.950968922087</v>
      </c>
      <c r="C21" s="58">
        <v>77.90312827918108</v>
      </c>
      <c r="D21" s="59">
        <v>83446</v>
      </c>
      <c r="E21" s="60">
        <v>84.6505777209694</v>
      </c>
      <c r="F21" s="58">
        <v>13.239641167847575</v>
      </c>
    </row>
    <row r="22" spans="1:6" ht="12.75">
      <c r="A22" s="7" t="s">
        <v>26</v>
      </c>
      <c r="B22" s="57">
        <v>11672.360769358034</v>
      </c>
      <c r="C22" s="58">
        <v>82.30606932399326</v>
      </c>
      <c r="D22" s="59">
        <v>87785</v>
      </c>
      <c r="E22" s="60">
        <v>89.05221299085994</v>
      </c>
      <c r="F22" s="58">
        <v>13.29653217446948</v>
      </c>
    </row>
    <row r="23" spans="1:6" ht="12.75">
      <c r="A23" s="7" t="s">
        <v>27</v>
      </c>
      <c r="B23" s="57">
        <v>12464.71366073284</v>
      </c>
      <c r="C23" s="58">
        <v>87.89323830336228</v>
      </c>
      <c r="D23" s="59">
        <v>90243</v>
      </c>
      <c r="E23" s="60">
        <v>91.54569524331234</v>
      </c>
      <c r="F23" s="58">
        <v>13.812388396587924</v>
      </c>
    </row>
    <row r="24" spans="1:6" ht="12.75">
      <c r="A24" s="7" t="s">
        <v>28</v>
      </c>
      <c r="B24" s="57">
        <v>13135.158509542032</v>
      </c>
      <c r="C24" s="58">
        <v>92.62078924994243</v>
      </c>
      <c r="D24" s="59">
        <v>99267</v>
      </c>
      <c r="E24" s="60">
        <v>100.69996043701879</v>
      </c>
      <c r="F24" s="58">
        <v>13.23215017029026</v>
      </c>
    </row>
    <row r="25" spans="1:6" ht="12.75">
      <c r="A25" s="7" t="s">
        <v>29</v>
      </c>
      <c r="B25" s="57">
        <v>14050.72621488699</v>
      </c>
      <c r="C25" s="58">
        <v>99.07679078347591</v>
      </c>
      <c r="D25" s="59">
        <v>107208</v>
      </c>
      <c r="E25" s="60">
        <v>108.75559207523054</v>
      </c>
      <c r="F25" s="58">
        <v>13.10604265995727</v>
      </c>
    </row>
    <row r="26" spans="1:6" ht="12.75">
      <c r="A26" s="7" t="s">
        <v>30</v>
      </c>
      <c r="B26" s="57">
        <v>12863.257856244329</v>
      </c>
      <c r="C26" s="58">
        <v>90.70351865989103</v>
      </c>
      <c r="D26" s="59">
        <v>97881</v>
      </c>
      <c r="E26" s="60">
        <v>99.2939529504854</v>
      </c>
      <c r="F26" s="58">
        <v>13.141731139081465</v>
      </c>
    </row>
    <row r="27" spans="1:6" ht="12.75">
      <c r="A27" s="7" t="s">
        <v>31</v>
      </c>
      <c r="B27" s="57">
        <v>12353.623668711096</v>
      </c>
      <c r="C27" s="58">
        <v>87.10990228717725</v>
      </c>
      <c r="D27" s="59">
        <v>86429</v>
      </c>
      <c r="E27" s="60">
        <v>87.67663856680564</v>
      </c>
      <c r="F27" s="58">
        <v>14.293377996634343</v>
      </c>
    </row>
    <row r="28" spans="1:6" ht="12.75">
      <c r="A28" s="7" t="s">
        <v>32</v>
      </c>
      <c r="B28" s="57">
        <v>11238.888684453108</v>
      </c>
      <c r="C28" s="58">
        <v>79.24949969123652</v>
      </c>
      <c r="D28" s="59">
        <v>81983</v>
      </c>
      <c r="E28" s="60">
        <v>83.16645870740639</v>
      </c>
      <c r="F28" s="58">
        <v>13.708803879405618</v>
      </c>
    </row>
    <row r="29" spans="1:6" ht="12.75">
      <c r="A29" s="7" t="s">
        <v>74</v>
      </c>
      <c r="B29" s="61">
        <v>11944.744529300582</v>
      </c>
      <c r="C29" s="62">
        <v>84.22674647504694</v>
      </c>
      <c r="D29" s="59">
        <v>83760</v>
      </c>
      <c r="E29" s="60">
        <v>84.96911044158374</v>
      </c>
      <c r="F29" s="58">
        <v>14.26067875990996</v>
      </c>
    </row>
    <row r="30" spans="1:6" ht="12.75">
      <c r="A30" s="7" t="s">
        <v>75</v>
      </c>
      <c r="B30" s="61">
        <v>12110.2727465723</v>
      </c>
      <c r="C30" s="62">
        <v>85.39394625536973</v>
      </c>
      <c r="D30" s="59">
        <v>83401</v>
      </c>
      <c r="E30" s="60">
        <v>84.60492812725077</v>
      </c>
      <c r="F30" s="58">
        <v>14.520536620151198</v>
      </c>
    </row>
    <row r="31" spans="1:6" ht="12.75">
      <c r="A31" s="7">
        <v>1993</v>
      </c>
      <c r="B31" s="61">
        <v>12803.727367444804</v>
      </c>
      <c r="C31" s="62">
        <v>90.28374748978743</v>
      </c>
      <c r="D31" s="59">
        <v>87375</v>
      </c>
      <c r="E31" s="60">
        <v>88.63629447031255</v>
      </c>
      <c r="F31" s="58">
        <v>14.653765227404639</v>
      </c>
    </row>
    <row r="32" spans="1:6" ht="12.75">
      <c r="A32" s="7">
        <v>1994</v>
      </c>
      <c r="B32" s="61">
        <v>14181.652538174842</v>
      </c>
      <c r="C32" s="62">
        <v>100</v>
      </c>
      <c r="D32" s="59">
        <v>98577</v>
      </c>
      <c r="E32" s="60">
        <v>100</v>
      </c>
      <c r="F32" s="58">
        <v>14.386370591694655</v>
      </c>
    </row>
    <row r="33" spans="1:6" ht="12.75">
      <c r="A33" s="7">
        <v>1995</v>
      </c>
      <c r="B33" s="61">
        <v>15001.435237951573</v>
      </c>
      <c r="C33" s="62">
        <v>105.780586554141</v>
      </c>
      <c r="D33" s="59">
        <v>107025</v>
      </c>
      <c r="E33" s="60">
        <v>108.56995039410815</v>
      </c>
      <c r="F33" s="58">
        <v>14.0167579892096</v>
      </c>
    </row>
    <row r="34" spans="1:6" ht="12.75">
      <c r="A34" s="50" t="s">
        <v>76</v>
      </c>
      <c r="B34" s="61">
        <v>15474.75609790416</v>
      </c>
      <c r="C34" s="62">
        <v>109.1181444210996</v>
      </c>
      <c r="D34" s="59">
        <v>109683</v>
      </c>
      <c r="E34" s="60">
        <v>111.2663197297544</v>
      </c>
      <c r="F34" s="58">
        <v>14.108618562497524</v>
      </c>
    </row>
    <row r="35" spans="1:6" ht="12.75">
      <c r="A35" s="7">
        <v>1997</v>
      </c>
      <c r="B35" s="79">
        <v>16580.20898199731</v>
      </c>
      <c r="C35" s="62">
        <v>116.91309554627658</v>
      </c>
      <c r="D35" s="59">
        <v>117083</v>
      </c>
      <c r="E35" s="60">
        <v>118.77314180792679</v>
      </c>
      <c r="F35" s="58">
        <v>14.161072898710584</v>
      </c>
    </row>
    <row r="36" spans="1:6" ht="12.75">
      <c r="A36" s="50" t="s">
        <v>93</v>
      </c>
      <c r="B36" s="79">
        <v>16519.584132844764</v>
      </c>
      <c r="C36" s="62">
        <v>116.48560764252662</v>
      </c>
      <c r="D36" s="59">
        <v>116595</v>
      </c>
      <c r="E36" s="60">
        <v>118.27809732493381</v>
      </c>
      <c r="F36" s="58">
        <v>14.168346955568218</v>
      </c>
    </row>
    <row r="37" spans="1:6" ht="12.75">
      <c r="A37" s="7">
        <v>1999</v>
      </c>
      <c r="B37" s="79">
        <v>16609.886293895655</v>
      </c>
      <c r="C37" s="62">
        <v>117.1223610872173</v>
      </c>
      <c r="D37" s="80">
        <f>+D36*1.009</f>
        <v>117644.35499999998</v>
      </c>
      <c r="E37" s="60">
        <v>119.34260020085819</v>
      </c>
      <c r="F37" s="58">
        <v>14.118727833473743</v>
      </c>
    </row>
    <row r="38" spans="1:6" ht="12.75">
      <c r="A38" s="63"/>
      <c r="B38" s="64"/>
      <c r="C38" s="64"/>
      <c r="D38" s="65"/>
      <c r="E38" s="66"/>
      <c r="F38" s="63"/>
    </row>
    <row r="39" spans="1:5" ht="12.75">
      <c r="A39" s="52" t="s">
        <v>77</v>
      </c>
      <c r="B39" s="53"/>
      <c r="C39" s="53"/>
      <c r="D39" s="53"/>
      <c r="E39" s="53"/>
    </row>
    <row r="40" spans="1:4" ht="12.75">
      <c r="A40" s="54" t="s">
        <v>58</v>
      </c>
      <c r="B40" s="54"/>
      <c r="C40" s="54"/>
      <c r="D40" s="54"/>
    </row>
  </sheetData>
  <mergeCells count="6">
    <mergeCell ref="E4:E6"/>
    <mergeCell ref="F4:F6"/>
    <mergeCell ref="A4:A6"/>
    <mergeCell ref="B4:B6"/>
    <mergeCell ref="C4:C6"/>
    <mergeCell ref="D4:D6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&amp;C312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6" sqref="G6"/>
    </sheetView>
  </sheetViews>
  <sheetFormatPr defaultColWidth="11.421875" defaultRowHeight="12.75"/>
  <cols>
    <col min="1" max="1" width="7.8515625" style="0" customWidth="1"/>
    <col min="6" max="6" width="8.7109375" style="0" bestFit="1" customWidth="1"/>
    <col min="7" max="7" width="10.140625" style="0" bestFit="1" customWidth="1"/>
  </cols>
  <sheetData>
    <row r="1" spans="1:8" ht="12.75">
      <c r="A1" s="100" t="s">
        <v>83</v>
      </c>
      <c r="B1" s="100"/>
      <c r="C1" s="100"/>
      <c r="D1" s="100"/>
      <c r="E1" s="100"/>
      <c r="F1" s="100"/>
      <c r="G1" s="100"/>
      <c r="H1" s="100"/>
    </row>
    <row r="2" spans="1:8" ht="12.75">
      <c r="A2" s="101" t="s">
        <v>84</v>
      </c>
      <c r="B2" s="101"/>
      <c r="C2" s="101"/>
      <c r="D2" s="101"/>
      <c r="E2" s="101"/>
      <c r="F2" s="101"/>
      <c r="G2" s="101"/>
      <c r="H2" s="101"/>
    </row>
    <row r="3" spans="1:8" ht="12.75">
      <c r="A3" s="84" t="s">
        <v>85</v>
      </c>
      <c r="B3" s="102" t="s">
        <v>41</v>
      </c>
      <c r="C3" s="102"/>
      <c r="D3" s="102"/>
      <c r="E3" s="102"/>
      <c r="F3" s="102"/>
      <c r="G3" s="102"/>
      <c r="H3" s="103" t="s">
        <v>61</v>
      </c>
    </row>
    <row r="4" spans="1:8" ht="25.5">
      <c r="A4" s="85"/>
      <c r="B4" s="67" t="s">
        <v>42</v>
      </c>
      <c r="C4" s="67" t="s">
        <v>43</v>
      </c>
      <c r="D4" s="67" t="s">
        <v>44</v>
      </c>
      <c r="E4" s="67" t="s">
        <v>45</v>
      </c>
      <c r="F4" s="67" t="s">
        <v>86</v>
      </c>
      <c r="G4" s="67" t="s">
        <v>47</v>
      </c>
      <c r="H4" s="104"/>
    </row>
    <row r="5" spans="1:2" ht="12.75">
      <c r="A5" s="68"/>
      <c r="B5" s="68"/>
    </row>
    <row r="6" spans="1:8" ht="12.75">
      <c r="A6" s="69" t="s">
        <v>87</v>
      </c>
      <c r="B6" s="76">
        <v>77873</v>
      </c>
      <c r="C6" s="77">
        <v>11397</v>
      </c>
      <c r="D6" s="76">
        <v>470</v>
      </c>
      <c r="E6" s="76">
        <v>1696</v>
      </c>
      <c r="F6" s="76">
        <v>6217</v>
      </c>
      <c r="G6" s="76">
        <v>8563</v>
      </c>
      <c r="H6" s="76">
        <v>106216</v>
      </c>
    </row>
    <row r="7" spans="1:8" ht="12.75">
      <c r="A7" s="69" t="s">
        <v>88</v>
      </c>
      <c r="B7" s="76">
        <v>176990</v>
      </c>
      <c r="C7" s="77">
        <v>21429</v>
      </c>
      <c r="D7" s="76">
        <v>1702</v>
      </c>
      <c r="E7" s="76">
        <v>4484</v>
      </c>
      <c r="F7" s="76">
        <v>8888</v>
      </c>
      <c r="G7" s="76">
        <v>17849</v>
      </c>
      <c r="H7" s="76">
        <v>231342</v>
      </c>
    </row>
    <row r="8" spans="1:8" ht="12.75">
      <c r="A8" s="69" t="s">
        <v>89</v>
      </c>
      <c r="B8" s="76">
        <v>346506</v>
      </c>
      <c r="C8" s="77">
        <v>34176</v>
      </c>
      <c r="D8" s="76">
        <v>2353</v>
      </c>
      <c r="E8" s="76">
        <v>10889</v>
      </c>
      <c r="F8" s="76">
        <v>16127</v>
      </c>
      <c r="G8" s="76">
        <v>50772</v>
      </c>
      <c r="H8" s="76">
        <v>460823</v>
      </c>
    </row>
    <row r="9" spans="1:8" ht="12.75">
      <c r="A9" s="69" t="s">
        <v>90</v>
      </c>
      <c r="B9" s="76">
        <v>657406</v>
      </c>
      <c r="C9" s="77">
        <v>66520</v>
      </c>
      <c r="D9" s="76">
        <v>3270</v>
      </c>
      <c r="E9" s="76">
        <v>18334</v>
      </c>
      <c r="F9" s="76">
        <v>44305</v>
      </c>
      <c r="G9" s="76">
        <v>87424</v>
      </c>
      <c r="H9" s="76">
        <v>877259</v>
      </c>
    </row>
    <row r="10" spans="1:8" ht="12.75">
      <c r="A10" s="72">
        <v>1995</v>
      </c>
      <c r="B10" s="76">
        <v>911283</v>
      </c>
      <c r="C10" s="77">
        <v>106695</v>
      </c>
      <c r="D10" s="76">
        <v>6115</v>
      </c>
      <c r="E10" s="76">
        <v>32135</v>
      </c>
      <c r="F10" s="76">
        <v>78553</v>
      </c>
      <c r="G10" s="76">
        <v>141448</v>
      </c>
      <c r="H10" s="76">
        <v>1276229</v>
      </c>
    </row>
    <row r="11" spans="1:8" ht="12.75">
      <c r="A11" s="72">
        <v>1996</v>
      </c>
      <c r="B11" s="76">
        <v>1263285</v>
      </c>
      <c r="C11" s="77">
        <v>185180</v>
      </c>
      <c r="D11" s="76">
        <v>8367</v>
      </c>
      <c r="E11" s="76">
        <v>47123</v>
      </c>
      <c r="F11" s="76">
        <v>106517</v>
      </c>
      <c r="G11" s="76">
        <v>177956</v>
      </c>
      <c r="H11" s="76">
        <v>1788428</v>
      </c>
    </row>
    <row r="12" spans="1:8" ht="12.75">
      <c r="A12" s="72">
        <v>1997</v>
      </c>
      <c r="B12" s="76">
        <v>1569931</v>
      </c>
      <c r="C12" s="77">
        <v>226331</v>
      </c>
      <c r="D12" s="76">
        <v>10613</v>
      </c>
      <c r="E12" s="78">
        <v>79850</v>
      </c>
      <c r="F12" s="76">
        <v>171612</v>
      </c>
      <c r="G12" s="76">
        <v>214715</v>
      </c>
      <c r="H12" s="76">
        <v>2273052</v>
      </c>
    </row>
    <row r="13" spans="1:8" ht="12.75">
      <c r="A13" s="72">
        <v>1998</v>
      </c>
      <c r="B13" s="76">
        <v>1882916</v>
      </c>
      <c r="C13" s="77">
        <v>305683</v>
      </c>
      <c r="D13" s="76">
        <v>9411</v>
      </c>
      <c r="E13" s="78">
        <v>118158</v>
      </c>
      <c r="F13" s="76">
        <v>172204</v>
      </c>
      <c r="G13" s="76">
        <v>278195</v>
      </c>
      <c r="H13" s="76">
        <v>2766567</v>
      </c>
    </row>
    <row r="14" spans="1:8" ht="12.75">
      <c r="A14" s="72">
        <v>1999</v>
      </c>
      <c r="B14" s="76">
        <v>1598569</v>
      </c>
      <c r="C14" s="77">
        <v>240783</v>
      </c>
      <c r="D14" s="76">
        <v>5375</v>
      </c>
      <c r="E14" s="78">
        <v>69617</v>
      </c>
      <c r="F14" s="76">
        <v>130913</v>
      </c>
      <c r="G14" s="76">
        <v>149483</v>
      </c>
      <c r="H14" s="76">
        <v>2194740</v>
      </c>
    </row>
    <row r="15" spans="1:8" ht="12.75">
      <c r="A15" s="72">
        <v>2000</v>
      </c>
      <c r="B15" s="76">
        <v>1283168</v>
      </c>
      <c r="C15" s="77">
        <v>215044</v>
      </c>
      <c r="D15" s="76">
        <v>3363</v>
      </c>
      <c r="E15" s="76">
        <v>77730</v>
      </c>
      <c r="F15" s="76">
        <v>108338</v>
      </c>
      <c r="G15" s="76">
        <v>133447</v>
      </c>
      <c r="H15" s="76">
        <v>1821090</v>
      </c>
    </row>
    <row r="16" spans="1:8" ht="12.75">
      <c r="A16" s="73"/>
      <c r="B16" s="8"/>
      <c r="C16" s="8"/>
      <c r="D16" s="8"/>
      <c r="E16" s="8"/>
      <c r="F16" s="8"/>
      <c r="G16" s="8"/>
      <c r="H16" s="8"/>
    </row>
    <row r="17" spans="1:2" ht="12.75">
      <c r="A17" s="74" t="s">
        <v>91</v>
      </c>
      <c r="B17" s="68"/>
    </row>
    <row r="18" spans="1:2" ht="12.75">
      <c r="A18" s="68"/>
      <c r="B18" s="68"/>
    </row>
    <row r="19" spans="1:2" ht="12.75">
      <c r="A19" s="68"/>
      <c r="B19" s="68"/>
    </row>
    <row r="20" spans="1:2" ht="12.75">
      <c r="A20" s="68"/>
      <c r="B20" s="68"/>
    </row>
    <row r="21" spans="1:2" ht="12.75">
      <c r="A21" s="68"/>
      <c r="B21" s="68"/>
    </row>
    <row r="22" spans="1:2" ht="12.75">
      <c r="A22" s="75"/>
      <c r="B22" s="68"/>
    </row>
    <row r="24" spans="1:8" ht="12.75">
      <c r="A24" s="100" t="s">
        <v>92</v>
      </c>
      <c r="B24" s="100"/>
      <c r="C24" s="100"/>
      <c r="D24" s="100"/>
      <c r="E24" s="100"/>
      <c r="F24" s="100"/>
      <c r="G24" s="100"/>
      <c r="H24" s="100"/>
    </row>
    <row r="25" spans="1:8" ht="12.75">
      <c r="A25" s="101" t="s">
        <v>84</v>
      </c>
      <c r="B25" s="101"/>
      <c r="C25" s="101"/>
      <c r="D25" s="101"/>
      <c r="E25" s="101"/>
      <c r="F25" s="101"/>
      <c r="G25" s="101"/>
      <c r="H25" s="101"/>
    </row>
    <row r="26" spans="1:8" ht="12.75">
      <c r="A26" s="84" t="s">
        <v>85</v>
      </c>
      <c r="B26" s="102" t="s">
        <v>41</v>
      </c>
      <c r="C26" s="102"/>
      <c r="D26" s="102"/>
      <c r="E26" s="102"/>
      <c r="F26" s="102"/>
      <c r="G26" s="102"/>
      <c r="H26" s="103" t="s">
        <v>61</v>
      </c>
    </row>
    <row r="27" spans="1:8" ht="25.5">
      <c r="A27" s="85"/>
      <c r="B27" s="67" t="s">
        <v>42</v>
      </c>
      <c r="C27" s="67" t="s">
        <v>43</v>
      </c>
      <c r="D27" s="67" t="s">
        <v>44</v>
      </c>
      <c r="E27" s="67" t="s">
        <v>45</v>
      </c>
      <c r="F27" s="67" t="s">
        <v>86</v>
      </c>
      <c r="G27" s="67" t="s">
        <v>47</v>
      </c>
      <c r="H27" s="104"/>
    </row>
    <row r="28" spans="1:2" ht="12.75">
      <c r="A28" s="68"/>
      <c r="B28" s="68"/>
    </row>
    <row r="29" spans="1:8" ht="12.75">
      <c r="A29" s="69" t="s">
        <v>87</v>
      </c>
      <c r="B29" s="71">
        <v>111129</v>
      </c>
      <c r="C29" s="71">
        <v>35991</v>
      </c>
      <c r="D29" s="70">
        <v>1541</v>
      </c>
      <c r="E29" s="70">
        <v>14893</v>
      </c>
      <c r="F29" s="71">
        <v>20103</v>
      </c>
      <c r="G29" s="71">
        <v>34585</v>
      </c>
      <c r="H29" s="70">
        <v>218242</v>
      </c>
    </row>
    <row r="30" spans="1:8" ht="12.75">
      <c r="A30" s="69" t="s">
        <v>88</v>
      </c>
      <c r="B30" s="71">
        <v>200150</v>
      </c>
      <c r="C30" s="71">
        <v>59241</v>
      </c>
      <c r="D30" s="70">
        <v>1594</v>
      </c>
      <c r="E30" s="70">
        <v>28045</v>
      </c>
      <c r="F30" s="70">
        <v>33276</v>
      </c>
      <c r="G30" s="71">
        <v>60909</v>
      </c>
      <c r="H30" s="70">
        <v>383215</v>
      </c>
    </row>
    <row r="31" spans="1:8" ht="12.75">
      <c r="A31" s="69" t="s">
        <v>89</v>
      </c>
      <c r="B31" s="71">
        <v>377200</v>
      </c>
      <c r="C31" s="71">
        <v>111496</v>
      </c>
      <c r="D31" s="70">
        <v>3319</v>
      </c>
      <c r="E31" s="70">
        <v>55583</v>
      </c>
      <c r="F31" s="70">
        <v>60621</v>
      </c>
      <c r="G31" s="71">
        <v>105641</v>
      </c>
      <c r="H31" s="70">
        <v>713860</v>
      </c>
    </row>
    <row r="32" spans="1:8" ht="12.75">
      <c r="A32" s="69" t="s">
        <v>90</v>
      </c>
      <c r="B32" s="71">
        <v>544949</v>
      </c>
      <c r="C32" s="71">
        <v>168589</v>
      </c>
      <c r="D32" s="70">
        <v>6413</v>
      </c>
      <c r="E32" s="70">
        <v>75058</v>
      </c>
      <c r="F32" s="70">
        <v>85799</v>
      </c>
      <c r="G32" s="71">
        <v>137675</v>
      </c>
      <c r="H32" s="70">
        <v>1018483</v>
      </c>
    </row>
    <row r="33" spans="1:8" ht="12.75">
      <c r="A33" s="72">
        <v>1995</v>
      </c>
      <c r="B33" s="71">
        <v>682957</v>
      </c>
      <c r="C33" s="71">
        <v>230066</v>
      </c>
      <c r="D33" s="70">
        <v>8984</v>
      </c>
      <c r="E33" s="70">
        <v>91223</v>
      </c>
      <c r="F33" s="70">
        <v>124151</v>
      </c>
      <c r="G33" s="71">
        <v>189825</v>
      </c>
      <c r="H33" s="70">
        <v>1327206</v>
      </c>
    </row>
    <row r="34" spans="1:8" ht="12.75">
      <c r="A34" s="72">
        <v>1996</v>
      </c>
      <c r="B34" s="71">
        <v>1005733</v>
      </c>
      <c r="C34" s="71">
        <v>295825</v>
      </c>
      <c r="D34" s="70">
        <v>11940</v>
      </c>
      <c r="E34" s="70">
        <v>116877</v>
      </c>
      <c r="F34" s="70">
        <v>146847</v>
      </c>
      <c r="G34" s="71">
        <v>227472</v>
      </c>
      <c r="H34" s="70">
        <v>1804694</v>
      </c>
    </row>
    <row r="35" spans="1:8" ht="12.75">
      <c r="A35" s="72">
        <v>1997</v>
      </c>
      <c r="B35" s="71">
        <v>1120098</v>
      </c>
      <c r="C35" s="71">
        <v>432230</v>
      </c>
      <c r="D35" s="70">
        <v>16432</v>
      </c>
      <c r="E35" s="70">
        <v>146486</v>
      </c>
      <c r="F35" s="70">
        <v>176347</v>
      </c>
      <c r="G35" s="71">
        <v>267921</v>
      </c>
      <c r="H35" s="70">
        <v>2159514</v>
      </c>
    </row>
    <row r="36" spans="1:8" ht="12.75">
      <c r="A36" s="72">
        <v>1998</v>
      </c>
      <c r="B36" s="71">
        <v>1217693</v>
      </c>
      <c r="C36" s="71">
        <v>529047</v>
      </c>
      <c r="D36" s="70">
        <v>15010</v>
      </c>
      <c r="E36" s="70">
        <v>174957</v>
      </c>
      <c r="F36" s="70">
        <v>173223</v>
      </c>
      <c r="G36" s="71">
        <v>318269</v>
      </c>
      <c r="H36" s="70">
        <v>2428199</v>
      </c>
    </row>
    <row r="37" spans="1:8" ht="12.75">
      <c r="A37" s="72">
        <v>1999</v>
      </c>
      <c r="B37" s="71">
        <v>1232230</v>
      </c>
      <c r="C37" s="71">
        <v>510862</v>
      </c>
      <c r="D37" s="70">
        <v>20307</v>
      </c>
      <c r="E37" s="70">
        <v>182213</v>
      </c>
      <c r="F37" s="70">
        <v>193925</v>
      </c>
      <c r="G37" s="71">
        <v>314643</v>
      </c>
      <c r="H37" s="70">
        <v>2454180</v>
      </c>
    </row>
    <row r="38" spans="1:8" ht="12.75">
      <c r="A38" s="72">
        <v>2000</v>
      </c>
      <c r="B38" s="70">
        <v>1329937</v>
      </c>
      <c r="C38" s="71">
        <v>431522</v>
      </c>
      <c r="D38" s="70">
        <v>18471</v>
      </c>
      <c r="E38" s="70">
        <v>151567</v>
      </c>
      <c r="F38" s="70">
        <v>187956</v>
      </c>
      <c r="G38" s="70">
        <v>309764</v>
      </c>
      <c r="H38" s="70">
        <v>2429217</v>
      </c>
    </row>
    <row r="39" spans="1:8" ht="12.75">
      <c r="A39" s="73"/>
      <c r="B39" s="8"/>
      <c r="C39" s="8"/>
      <c r="D39" s="8"/>
      <c r="E39" s="8"/>
      <c r="F39" s="8"/>
      <c r="G39" s="8"/>
      <c r="H39" s="8"/>
    </row>
    <row r="40" spans="1:2" ht="12.75">
      <c r="A40" s="74" t="s">
        <v>91</v>
      </c>
      <c r="B40" s="68"/>
    </row>
  </sheetData>
  <mergeCells count="10">
    <mergeCell ref="A24:H24"/>
    <mergeCell ref="A25:H25"/>
    <mergeCell ref="A26:A27"/>
    <mergeCell ref="B26:G26"/>
    <mergeCell ref="H26:H27"/>
    <mergeCell ref="A1:H1"/>
    <mergeCell ref="A2:H2"/>
    <mergeCell ref="A3:A4"/>
    <mergeCell ref="B3:G3"/>
    <mergeCell ref="H3:H4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&amp;C313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Consultoria Virgen del Camen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CVC</dc:creator>
  <cp:keywords/>
  <dc:description/>
  <cp:lastModifiedBy>MReyesC</cp:lastModifiedBy>
  <cp:lastPrinted>2008-11-17T19:21:42Z</cp:lastPrinted>
  <dcterms:created xsi:type="dcterms:W3CDTF">2002-01-24T18:13:37Z</dcterms:created>
  <dcterms:modified xsi:type="dcterms:W3CDTF">2008-11-17T19:33:31Z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